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8990" windowHeight="11700" tabRatio="673"/>
  </bookViews>
  <sheets>
    <sheet name="Профиль" sheetId="13" r:id="rId1"/>
    <sheet name="Платформы" sheetId="15" r:id="rId2"/>
    <sheet name="Кольца" sheetId="14" r:id="rId3"/>
    <sheet name="Вставка" sheetId="12" r:id="rId4"/>
    <sheet name="Расходникики" sheetId="16" r:id="rId5"/>
  </sheets>
  <calcPr calcId="124519" refMode="R1C1"/>
</workbook>
</file>

<file path=xl/calcChain.xml><?xml version="1.0" encoding="utf-8"?>
<calcChain xmlns="http://schemas.openxmlformats.org/spreadsheetml/2006/main">
  <c r="E38" i="13"/>
  <c r="E34"/>
  <c r="E35"/>
  <c r="E69"/>
  <c r="E68"/>
  <c r="E67"/>
  <c r="E65"/>
  <c r="E64"/>
  <c r="E63"/>
  <c r="E40"/>
  <c r="E62"/>
  <c r="E61"/>
  <c r="E45"/>
  <c r="E43"/>
  <c r="E44"/>
  <c r="E42"/>
  <c r="E41"/>
  <c r="E39"/>
  <c r="E37"/>
  <c r="E36"/>
  <c r="E29"/>
  <c r="E28"/>
  <c r="E27"/>
  <c r="E26"/>
  <c r="E66"/>
  <c r="E49"/>
  <c r="E50"/>
  <c r="E51"/>
  <c r="E52"/>
  <c r="E53"/>
  <c r="E54"/>
  <c r="E55"/>
  <c r="E56"/>
  <c r="E57"/>
  <c r="E58"/>
  <c r="E59"/>
  <c r="E60"/>
  <c r="E47"/>
  <c r="E48"/>
  <c r="E46"/>
  <c r="E25"/>
  <c r="E13"/>
  <c r="E12"/>
  <c r="E11"/>
</calcChain>
</file>

<file path=xl/sharedStrings.xml><?xml version="1.0" encoding="utf-8"?>
<sst xmlns="http://schemas.openxmlformats.org/spreadsheetml/2006/main" count="310" uniqueCount="304">
  <si>
    <t>Наименование</t>
  </si>
  <si>
    <t>1. ПВХ Нагубник 2,5 м.п</t>
  </si>
  <si>
    <t>2. Платформа квадрат 150-200мм</t>
  </si>
  <si>
    <t>2. Платформа унив. 125-155мм.</t>
  </si>
  <si>
    <t>2. Платформа унив. 165-225мм</t>
  </si>
  <si>
    <t>2. Платформа унив. 235-305мм</t>
  </si>
  <si>
    <t>2. Площадка крепления карнизов</t>
  </si>
  <si>
    <t>4. Вставка U (Уголок)</t>
  </si>
  <si>
    <t>5. Термоквадрат 80 (69)</t>
  </si>
  <si>
    <t>5. Термоквадрат 90 (78)</t>
  </si>
  <si>
    <t>5.Термоквадрат 100 (88)</t>
  </si>
  <si>
    <t>5.Термоквадрат 110 (98)</t>
  </si>
  <si>
    <t>5.Термоквадрат 115 (103)</t>
  </si>
  <si>
    <t>5.Термоквадрат 120 (108)</t>
  </si>
  <si>
    <t>5.Термоквадрат 130 (118)</t>
  </si>
  <si>
    <t>5.Термоквадрат 140 (128)</t>
  </si>
  <si>
    <t xml:space="preserve">5.Термоквадрат 150 (138) </t>
  </si>
  <si>
    <t>5.Термоквадрат 160 (148)</t>
  </si>
  <si>
    <t xml:space="preserve">5.Термоквадрат 170 (158) </t>
  </si>
  <si>
    <t>5.Термоквадрат 180 (168)</t>
  </si>
  <si>
    <t>5.Термоквадрат 190 (178)</t>
  </si>
  <si>
    <t>5.Термоквадрат 200 (188)</t>
  </si>
  <si>
    <t>4. Вставка цветная под заказ</t>
  </si>
  <si>
    <t>Кольца, Термоквадраты</t>
  </si>
  <si>
    <t>Профиля</t>
  </si>
  <si>
    <t>* Термоквадраты в скобках указан внутренний размер</t>
  </si>
  <si>
    <t>Вставка, Гарпун</t>
  </si>
  <si>
    <t>5. Термоквадрат 70 (58)</t>
  </si>
  <si>
    <t>5. Термоквадрат 95 (82)</t>
  </si>
  <si>
    <t>13. Дюбель гвоздь 6*40 (175 шт) 1 коробка</t>
  </si>
  <si>
    <t>ЗА 1 МП.</t>
  </si>
  <si>
    <t>ЗА 1 ШТ.</t>
  </si>
  <si>
    <t>2. Платформа квадрат 50-90мм</t>
  </si>
  <si>
    <t>2. Платформа квадрат 90-140мм</t>
  </si>
  <si>
    <t>13. Клемник 3-х контакт. типа ВАГ</t>
  </si>
  <si>
    <t>13. Клемник 2-х контакт. типа ВАГ</t>
  </si>
  <si>
    <t>1. Багет ПВХ перф. ЭКО 2,5 м.п</t>
  </si>
  <si>
    <t>1. Багет ПВХ перф.ОЛЕМАР 2,5 м.п</t>
  </si>
  <si>
    <t>1. Бандажная лента АЛ. 2м.п</t>
  </si>
  <si>
    <t>1. Бленда для карниза белая</t>
  </si>
  <si>
    <t>1. Гардина 3-х рядная 2,0м</t>
  </si>
  <si>
    <t>1. Гардина 3-х рядная 2,5м</t>
  </si>
  <si>
    <t>1. Гардина 3-х рядная 3,0м</t>
  </si>
  <si>
    <t>1. Гардина 3-х рядная 3,6м</t>
  </si>
  <si>
    <t>1. Гардины соединитель</t>
  </si>
  <si>
    <t xml:space="preserve">1. ГардиныЗакругления 3-х рядные 15*15 </t>
  </si>
  <si>
    <t>1. Заглушка торцевая пластик 6838</t>
  </si>
  <si>
    <t>1. Заглушка торцевая пластик 7320</t>
  </si>
  <si>
    <t>1. Крючки под карниз 20 шт</t>
  </si>
  <si>
    <t>1. Основа AL для 2-х ур.потолков FLEXT</t>
  </si>
  <si>
    <t>1. ПВХ  миал-с 2 М.П.</t>
  </si>
  <si>
    <t>1. ПВХ прищепка потолочная 2,6 м.п." премиум"</t>
  </si>
  <si>
    <t>1. ПВХ прищепка стеновая 2,6 м.п. ЧЕРНАЯ" премиум"</t>
  </si>
  <si>
    <t>1. ПВХ прищепка стеновая 2,6 м.п." премиум"</t>
  </si>
  <si>
    <t>1. Перекрести «+» 6838 3 см</t>
  </si>
  <si>
    <t>1. Перекрести «+» 7320 5 см</t>
  </si>
  <si>
    <t>1. Перекрести «т» 6838 3 см</t>
  </si>
  <si>
    <t>1. Перекрести «т» 7320 5 см</t>
  </si>
  <si>
    <t>1. Проф. алюмин. "безщелевой" пилот</t>
  </si>
  <si>
    <t>1. Проф. алюмин. "Отбойник"</t>
  </si>
  <si>
    <t>1. Проф. алюмин. "ПАРЯЩИЙ" (ПАРСЕК) 2,5 м.п БЕЛЫЙ</t>
  </si>
  <si>
    <t>1. Проф. алюмин. "разделитель"</t>
  </si>
  <si>
    <t xml:space="preserve">1. Проф. алюмин. 2.5 м.п. "ПАРЯЩИЙ MAXI" </t>
  </si>
  <si>
    <t>1. Проф. алюмин. 3D 2.5 м.п.</t>
  </si>
  <si>
    <t>1. Проф. алюмин. ПК5 (ниша+гардина) 3,6 м.п.</t>
  </si>
  <si>
    <t>1. Проф. алюмин. ПК-7(для гардины)</t>
  </si>
  <si>
    <t>1. Проф. алюмин." Вилка" разд.</t>
  </si>
  <si>
    <t>1. Проф. алюмин." разд. безщелевой с отб"</t>
  </si>
  <si>
    <t xml:space="preserve">1. Проф. алюмин." стеновой багет" </t>
  </si>
  <si>
    <t>1. Проф. алюмин."потолочный багет"</t>
  </si>
  <si>
    <t>1. Проф. алюмин.2 м.п. ПФ 1608(КОНТУРНО_БЕСЩЕЛЕВОЙ)</t>
  </si>
  <si>
    <t>1. Проф. алюмин.2 м.п. ПФ 3384 (СТАНДАРТ ОБНОВЛЕННЫЙ)</t>
  </si>
  <si>
    <t>1. Проф. алюмин.2 м.п. ПФ 3645(СВЕТОВЫЕ ЛИНИИ)</t>
  </si>
  <si>
    <t>1. Проф. алюмин.2 м.п. ПФ 5594(СТАНДАРТ LED)</t>
  </si>
  <si>
    <t>1. Проф. алюмин.2 м.п. ПФ 5642(КОНТУРНЫЙ)</t>
  </si>
  <si>
    <t>1. Проф. алюмин.2 м.п. ПФ 6488(КОНТУРНЫЙ 3D)</t>
  </si>
  <si>
    <t>1. Проф. алюмин.2 м.п. ПФ 6838(ШИРОКИЕ СВЕТОВЫЕ 3СМ)</t>
  </si>
  <si>
    <t>1. Проф. алюмин.2 м.п. ПФ 6867(БРУС С ПОДСВЕТКОЙ)</t>
  </si>
  <si>
    <t>1. Проф. алюмин.2 м.п. ПФ 6887(для эффекта 3D)</t>
  </si>
  <si>
    <t>1. Проф. алюмин.2 м.п. ПФ 6944( LED ОБНОВЛЕННЫЙ)</t>
  </si>
  <si>
    <t>1. Проф. алюмин.2 м.п. ПФ 6989 (БЕЗЩЕЛЕВОЙ ОБНОВЛЕННЫЙ)</t>
  </si>
  <si>
    <t>1. Проф. алюмин.2 м.п. ПФ 7206(ТЕНЕВОЙ(Евро)_ЧЕРНЫЙ)</t>
  </si>
  <si>
    <t>1. Проф. алюмин.2 м.п. ПФ 7320(ШИРОКИЕ СВЕТОВЫЕ 5СМ)</t>
  </si>
  <si>
    <t>1. Проф. алюмин.2 м.п. ПФ 7625 ( СЛОТ- НИША)</t>
  </si>
  <si>
    <t>1. Проф. алюмин.2.м.п. ПФ 2429(ПАРЯЩИЙ)</t>
  </si>
  <si>
    <t>1. Проф. алюмин.3.2 м.п. ПФ 1003 "ГАРДИНА" Двухрядная</t>
  </si>
  <si>
    <t>1. Проф. алюмин.3.2 м.п. ПФ 1003 "ГАРДИНА" Трехрядная</t>
  </si>
  <si>
    <t xml:space="preserve">1. Проф. алюмин.КП 4003 "парящий" </t>
  </si>
  <si>
    <t xml:space="preserve">1. Проф. алюмин.КП 5646 "перегиб" </t>
  </si>
  <si>
    <t>1. Проф.алюмин. APLLY(ПАРСЕК)2.5 м.п.(0,5 мм. щель)</t>
  </si>
  <si>
    <t>1. Проф.алюмин. SLOTT черный 2,2 м пог. м</t>
  </si>
  <si>
    <t>1. Проф.алюмин. СП2(разделитель с вертекальной полкой)</t>
  </si>
  <si>
    <t>1. Проф.алюмин.2.5 м.п 4080 (Подсветка со щелью)</t>
  </si>
  <si>
    <t>1. Проф.алюмин.2.5 м.п.  КП-5057 (Отдельная конструкция)</t>
  </si>
  <si>
    <t xml:space="preserve">1. Экран  ПФ 6944( LED ОБН.), ПФ 5594 (СТАНД.LED) </t>
  </si>
  <si>
    <t>1. Экран для 3645 (ШСЛ 1.4 СМ) мягкая</t>
  </si>
  <si>
    <t>1. Экран для 6838 (ШСЛ 3 СМ) карбон</t>
  </si>
  <si>
    <t>1. Экран для 6838 (ШСЛ 3 СМ) мягкая</t>
  </si>
  <si>
    <t>1. Экран для 7230 (ШСЛ) 5 СМ) карбон</t>
  </si>
  <si>
    <t>2. Крюк под люстру</t>
  </si>
  <si>
    <t>2. Обвод пластина 1мм д22 белый</t>
  </si>
  <si>
    <t>2. Обвод пластина 1мм д27 белый</t>
  </si>
  <si>
    <t>2. Обвод пластина 1мм д32 белый</t>
  </si>
  <si>
    <t>2. Обвод трубы конус 22мм</t>
  </si>
  <si>
    <t>2. Обвод трубы конус 27мм</t>
  </si>
  <si>
    <t>2. Обвод трубы конус 32мм</t>
  </si>
  <si>
    <t>2. Обвод трубы пластина 22 мм</t>
  </si>
  <si>
    <t>2. Обвод трубы пластина 27 мм</t>
  </si>
  <si>
    <t>2. Обвод трубы пластина 32 мм</t>
  </si>
  <si>
    <t>2. Обвод трубы пластина 45/55 мм</t>
  </si>
  <si>
    <t>2. Обвод трубы пластина.105 мм</t>
  </si>
  <si>
    <t>2. Обвод трубы пластина.115 мм</t>
  </si>
  <si>
    <t>2. Обвод трубы пластина.125 мм</t>
  </si>
  <si>
    <t>2. Пластик 2 мм. (0,25 м2)</t>
  </si>
  <si>
    <t>2. Платформа 285мм</t>
  </si>
  <si>
    <t>2. Платформа п/люстру квадрат</t>
  </si>
  <si>
    <t>2. Платформа п/люстру крест</t>
  </si>
  <si>
    <t xml:space="preserve">2. Платформа под люстру 120мм </t>
  </si>
  <si>
    <t>2. Платформа унив. 60-110мм.</t>
  </si>
  <si>
    <t>2. Решетка вентиляционная 100мм</t>
  </si>
  <si>
    <t>2. Решетка вентиляционная 125мм</t>
  </si>
  <si>
    <t>2. Решетка вентиляционная 50мм</t>
  </si>
  <si>
    <t>Платформы</t>
  </si>
  <si>
    <t>5 Кольцо 45</t>
  </si>
  <si>
    <t>5 Кольцо 50</t>
  </si>
  <si>
    <t>5 Кольцо 55</t>
  </si>
  <si>
    <t>5 Кольцо 60</t>
  </si>
  <si>
    <t xml:space="preserve">5 Кольцо 65 </t>
  </si>
  <si>
    <t>5 Кольцо 70</t>
  </si>
  <si>
    <t>5 Кольцо 75</t>
  </si>
  <si>
    <t>5 Кольцо 80</t>
  </si>
  <si>
    <t>5 Кольцо 85</t>
  </si>
  <si>
    <t>5 Кольцо 90</t>
  </si>
  <si>
    <t>5 Кольцо 95</t>
  </si>
  <si>
    <t>5. Кольцо 100</t>
  </si>
  <si>
    <t>5. Кольцо 105</t>
  </si>
  <si>
    <t>5. Кольцо 110</t>
  </si>
  <si>
    <t>5. Кольцо 110 узкое</t>
  </si>
  <si>
    <t>5. Кольцо 112</t>
  </si>
  <si>
    <t>5. Кольцо 112 узкое</t>
  </si>
  <si>
    <t>5. Кольцо 115</t>
  </si>
  <si>
    <t>5. Кольцо 120</t>
  </si>
  <si>
    <t>5. Кольцо 126</t>
  </si>
  <si>
    <t>5. Кольцо 130</t>
  </si>
  <si>
    <t>5. Кольцо 135</t>
  </si>
  <si>
    <t>5. Кольцо 140</t>
  </si>
  <si>
    <t>5. Кольцо 145</t>
  </si>
  <si>
    <t>5. Кольцо 150</t>
  </si>
  <si>
    <t>5. Кольцо 155</t>
  </si>
  <si>
    <t>5. Кольцо 160</t>
  </si>
  <si>
    <t>5. Кольцо 165</t>
  </si>
  <si>
    <t>5. Кольцо 170</t>
  </si>
  <si>
    <t>5. Кольцо 175</t>
  </si>
  <si>
    <t>5. Кольцо 180</t>
  </si>
  <si>
    <t>5. Кольцо 185</t>
  </si>
  <si>
    <t>5. Кольцо 190</t>
  </si>
  <si>
    <t>5. Кольцо 195</t>
  </si>
  <si>
    <t>5. Кольцо 20</t>
  </si>
  <si>
    <t>5. Кольцо 200</t>
  </si>
  <si>
    <t>5. Кольцо 205</t>
  </si>
  <si>
    <t>5. Кольцо 210</t>
  </si>
  <si>
    <t>5. Кольцо 220</t>
  </si>
  <si>
    <t>5. Кольцо 225</t>
  </si>
  <si>
    <t>5. Кольцо 25</t>
  </si>
  <si>
    <t>5. Кольцо 250</t>
  </si>
  <si>
    <t>5. Кольцо 280</t>
  </si>
  <si>
    <t>5. Кольцо 30</t>
  </si>
  <si>
    <t>5. Кольцо 300</t>
  </si>
  <si>
    <t>5. кольцо 325</t>
  </si>
  <si>
    <t>5. кольцо 350</t>
  </si>
  <si>
    <t>5. кольцо 375</t>
  </si>
  <si>
    <t>5. Кольцо 4,5</t>
  </si>
  <si>
    <t>5. Кольцо 40</t>
  </si>
  <si>
    <t>5. Кольцо 400</t>
  </si>
  <si>
    <t>5. кольцо 425</t>
  </si>
  <si>
    <t>5. кольцо 455</t>
  </si>
  <si>
    <t>5. кольцо 485</t>
  </si>
  <si>
    <t>5. кольцо 520</t>
  </si>
  <si>
    <t>5. кольцо 550</t>
  </si>
  <si>
    <t>5. кольцо 580</t>
  </si>
  <si>
    <t>5. кольцо 610</t>
  </si>
  <si>
    <t>ЗА 1 М.П.</t>
  </si>
  <si>
    <t>4. Вставка №100</t>
  </si>
  <si>
    <t>4. Вставка №102</t>
  </si>
  <si>
    <t>4. Вставка №104</t>
  </si>
  <si>
    <t>4. Вставка №108</t>
  </si>
  <si>
    <t>4. Вставка №110</t>
  </si>
  <si>
    <t>4. Вставка №114</t>
  </si>
  <si>
    <t>4. Вставка №120</t>
  </si>
  <si>
    <t>4. Вставка №140</t>
  </si>
  <si>
    <t>4. Вставка №156</t>
  </si>
  <si>
    <t>4. Вставка №162</t>
  </si>
  <si>
    <t>4. Вставка №201</t>
  </si>
  <si>
    <t>4. Вставка №205</t>
  </si>
  <si>
    <t>4. Вставка №215</t>
  </si>
  <si>
    <t>4. Вставка №223</t>
  </si>
  <si>
    <t>4. Вставка №225</t>
  </si>
  <si>
    <t>4. Вставка №227</t>
  </si>
  <si>
    <t>4. Вставка №229</t>
  </si>
  <si>
    <t>4. Вставка №231</t>
  </si>
  <si>
    <t>4. Вставка №235</t>
  </si>
  <si>
    <t>4. Вставка №305</t>
  </si>
  <si>
    <t>4. Вставка №307</t>
  </si>
  <si>
    <t>4. Вставка №309</t>
  </si>
  <si>
    <t>4. Вставка №311</t>
  </si>
  <si>
    <t>4. Вставка №313</t>
  </si>
  <si>
    <t>4. Вставка №315</t>
  </si>
  <si>
    <t>4. Вставка №317</t>
  </si>
  <si>
    <t>4. Вставка №319</t>
  </si>
  <si>
    <t>4. Вставка №333</t>
  </si>
  <si>
    <t>4. Вставка №347</t>
  </si>
  <si>
    <t>4. Вставка №400</t>
  </si>
  <si>
    <t>4. Вставка №402</t>
  </si>
  <si>
    <t>4. Вставка №404</t>
  </si>
  <si>
    <t>4. Вставка №406</t>
  </si>
  <si>
    <t>4. Вставка №408</t>
  </si>
  <si>
    <t>4. Вставка №412</t>
  </si>
  <si>
    <t>4. Вставка №416</t>
  </si>
  <si>
    <t>4. Вставка №424</t>
  </si>
  <si>
    <t>4. Вставка №436</t>
  </si>
  <si>
    <t>4. Вставка №442</t>
  </si>
  <si>
    <t>4. Вставка №444</t>
  </si>
  <si>
    <t>4. Вставка №462</t>
  </si>
  <si>
    <t>4. Вставка №476</t>
  </si>
  <si>
    <t>4. Вставка №478</t>
  </si>
  <si>
    <t>4. Вставка №501</t>
  </si>
  <si>
    <t>4. Вставка №507</t>
  </si>
  <si>
    <t>4. Вставка №511</t>
  </si>
  <si>
    <t>4. Вставка №519</t>
  </si>
  <si>
    <t>4. Вставка №525</t>
  </si>
  <si>
    <t>4. Вставка №547</t>
  </si>
  <si>
    <t>4. Вставка №555</t>
  </si>
  <si>
    <t>4. Вставка №571</t>
  </si>
  <si>
    <t>4. Вставка №573</t>
  </si>
  <si>
    <t>4. Вставка №577</t>
  </si>
  <si>
    <t>4. Вставка №602</t>
  </si>
  <si>
    <t>4. Вставка №604</t>
  </si>
  <si>
    <t>4. Вставка №606</t>
  </si>
  <si>
    <t>4. Вставка №608</t>
  </si>
  <si>
    <t>4. Вставка №618</t>
  </si>
  <si>
    <t>4. Вставка №628</t>
  </si>
  <si>
    <t>4. Вставка №644</t>
  </si>
  <si>
    <t>4. Вставка №652</t>
  </si>
  <si>
    <t>4. Вставка №662</t>
  </si>
  <si>
    <t>4. Вставка №707</t>
  </si>
  <si>
    <t>4. Вставка №721</t>
  </si>
  <si>
    <t>4. Вставка №733</t>
  </si>
  <si>
    <t>4. Вставка №739</t>
  </si>
  <si>
    <t>4. Вставка TL ГОТИКА</t>
  </si>
  <si>
    <t>4. Вставка TL КАЗПОЛИМЕР</t>
  </si>
  <si>
    <t>4. Вставка в разделитель</t>
  </si>
  <si>
    <t>4. Вставка разд.307</t>
  </si>
  <si>
    <t>4. Вставка разд.347</t>
  </si>
  <si>
    <t>4. Вставка разд.501</t>
  </si>
  <si>
    <t>4. Вставка разд.507</t>
  </si>
  <si>
    <t>4. Вставка разд.571</t>
  </si>
  <si>
    <t>4.Вставка уголок 501</t>
  </si>
  <si>
    <t>Расходники</t>
  </si>
  <si>
    <t>ЗА 1 Ш.Т.</t>
  </si>
  <si>
    <t>6. STARPINSE</t>
  </si>
  <si>
    <t>6. Клей (Cosmofen-CA 12) 20гр.</t>
  </si>
  <si>
    <t>6. Клей (супермомент) 20 г</t>
  </si>
  <si>
    <t>6. Клей EKS SUPER 20гр.</t>
  </si>
  <si>
    <t>6. шаптель средний "гусь" (код 010)</t>
  </si>
  <si>
    <t>6. Шпатель (код 02)90 градусов два гиба 24 см.</t>
  </si>
  <si>
    <t>6. шпатель для тканевых потолоков (CLIPSO код 051)</t>
  </si>
  <si>
    <t>6. Шпатель коробочный (код026)</t>
  </si>
  <si>
    <t>6. шпатель нестандарт</t>
  </si>
  <si>
    <t>6. шпатель средний  прямой ( код 03)</t>
  </si>
  <si>
    <t>6.Антиклей</t>
  </si>
  <si>
    <t>6.Каталог на пружине</t>
  </si>
  <si>
    <t>6.каталог на светильники</t>
  </si>
  <si>
    <t>13. Брусок строганный 50*50.2 м.п.Хвоя</t>
  </si>
  <si>
    <t>13. Бур для перфоратора 6*110</t>
  </si>
  <si>
    <t>13. Дюбель гвоздь 6*40 (200 шт) черный</t>
  </si>
  <si>
    <t>13. Дюбель распорный синий "Ежик" 6x41(500шт)</t>
  </si>
  <si>
    <t>13. Дюбель универсальный  6x51(500шт)</t>
  </si>
  <si>
    <t>13. Колодка клеменная 6мм, 6А</t>
  </si>
  <si>
    <t xml:space="preserve">13. Ножницы большие </t>
  </si>
  <si>
    <t>13. Ножницы малые</t>
  </si>
  <si>
    <t xml:space="preserve">13. Платформа п/люстру ЭКО 200мм </t>
  </si>
  <si>
    <t>13. Платформа п/светильн. 90 мм</t>
  </si>
  <si>
    <t>13. Платформа п/светильн. унив. ЭКО 60-110мм</t>
  </si>
  <si>
    <t>13. Провод 2*0,75 ШВВП ГоСТ</t>
  </si>
  <si>
    <t>13. Профиль потолочный 60*27 Эконом 3 м.п</t>
  </si>
  <si>
    <t xml:space="preserve">13. Прямой подвес ПП(60*27) 0,7 мм </t>
  </si>
  <si>
    <t>13. Саморез 3,5*41 (500 шт)</t>
  </si>
  <si>
    <t>13. Сверло по керамике 6.0</t>
  </si>
  <si>
    <t>6. Шпатель гарпунный перевой (код 07)</t>
  </si>
  <si>
    <t>14. Ролик для вставки</t>
  </si>
  <si>
    <t>14. Ролик для вставки с угловым шпателем</t>
  </si>
  <si>
    <t>14. Шпатель №1 , 68 мм. ручка 30 см</t>
  </si>
  <si>
    <t>14. Шпатель №11 , 68 мм. ручка 10 см</t>
  </si>
  <si>
    <t>14. Шпатель №13-1 ручка 14 см.</t>
  </si>
  <si>
    <t>14. Шпатель №14 , 49 мм. ручка 10 см</t>
  </si>
  <si>
    <t>14. Шпатель №15 , 68 мм. ручка 12 см см</t>
  </si>
  <si>
    <t>14. Шпатель №16 , 68 мм. ручка 10 см</t>
  </si>
  <si>
    <t>14. Шпатель №2 , 49 мм. ручка 30 см</t>
  </si>
  <si>
    <t>14. Шпатель №4 , 68 мм. ручка 30 см</t>
  </si>
  <si>
    <t>14. Шпатель №5 , 49 мм. ручка 30 см</t>
  </si>
  <si>
    <t>14. Шпатель №6 , 49 мм. ручка 10 см</t>
  </si>
  <si>
    <t>14. Шпатель №7 , 68 мм. ручка 12 см</t>
  </si>
  <si>
    <t>14. Шпатель №8 , 49 мм. ручка 10 см</t>
  </si>
  <si>
    <t>14. Шпатель №9 , 68 мм. ручка 12 см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</si>
</sst>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2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0"/>
      <name val="Cambria"/>
      <family val="1"/>
      <charset val="204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2" applyNumberFormat="0" applyAlignment="0" applyProtection="0"/>
    <xf numFmtId="0" fontId="4" fillId="27" borderId="13" applyNumberFormat="0" applyAlignment="0" applyProtection="0"/>
    <xf numFmtId="0" fontId="5" fillId="27" borderId="12" applyNumberFormat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28" borderId="18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15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0" fillId="34" borderId="24" xfId="0" applyFont="1" applyFill="1" applyBorder="1" applyAlignment="1">
      <alignment horizontal="center" vertical="center"/>
    </xf>
    <xf numFmtId="0" fontId="18" fillId="35" borderId="25" xfId="0" applyFont="1" applyFill="1" applyBorder="1" applyAlignment="1">
      <alignment horizontal="center" vertical="center"/>
    </xf>
    <xf numFmtId="0" fontId="0" fillId="34" borderId="1" xfId="0" applyFill="1" applyBorder="1" applyAlignment="1"/>
    <xf numFmtId="0" fontId="22" fillId="34" borderId="21" xfId="0" applyFont="1" applyFill="1" applyBorder="1"/>
    <xf numFmtId="164" fontId="22" fillId="34" borderId="21" xfId="0" applyNumberFormat="1" applyFont="1" applyFill="1" applyBorder="1" applyAlignment="1">
      <alignment horizontal="center"/>
    </xf>
    <xf numFmtId="0" fontId="22" fillId="35" borderId="21" xfId="0" applyFont="1" applyFill="1" applyBorder="1"/>
    <xf numFmtId="164" fontId="22" fillId="35" borderId="21" xfId="0" applyNumberFormat="1" applyFont="1" applyFill="1" applyBorder="1" applyAlignment="1">
      <alignment horizontal="center"/>
    </xf>
    <xf numFmtId="0" fontId="22" fillId="36" borderId="21" xfId="0" applyFont="1" applyFill="1" applyBorder="1"/>
    <xf numFmtId="164" fontId="22" fillId="36" borderId="2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0" fillId="34" borderId="24" xfId="0" applyFont="1" applyFill="1" applyBorder="1" applyAlignment="1">
      <alignment horizontal="left" vertical="center"/>
    </xf>
    <xf numFmtId="0" fontId="22" fillId="34" borderId="21" xfId="0" applyFont="1" applyFill="1" applyBorder="1" applyAlignment="1">
      <alignment horizontal="left"/>
    </xf>
    <xf numFmtId="0" fontId="22" fillId="35" borderId="21" xfId="0" applyFont="1" applyFill="1" applyBorder="1" applyAlignment="1">
      <alignment horizontal="left"/>
    </xf>
    <xf numFmtId="0" fontId="25" fillId="34" borderId="3" xfId="0" applyFont="1" applyFill="1" applyBorder="1"/>
    <xf numFmtId="164" fontId="25" fillId="34" borderId="3" xfId="0" applyNumberFormat="1" applyFont="1" applyFill="1" applyBorder="1" applyAlignment="1">
      <alignment horizontal="center"/>
    </xf>
    <xf numFmtId="164" fontId="25" fillId="35" borderId="22" xfId="0" applyNumberFormat="1" applyFont="1" applyFill="1" applyBorder="1" applyAlignment="1">
      <alignment horizontal="center"/>
    </xf>
    <xf numFmtId="0" fontId="25" fillId="35" borderId="3" xfId="0" applyFont="1" applyFill="1" applyBorder="1"/>
    <xf numFmtId="164" fontId="25" fillId="35" borderId="3" xfId="0" applyNumberFormat="1" applyFont="1" applyFill="1" applyBorder="1" applyAlignment="1">
      <alignment horizontal="center"/>
    </xf>
    <xf numFmtId="164" fontId="25" fillId="35" borderId="10" xfId="0" applyNumberFormat="1" applyFont="1" applyFill="1" applyBorder="1" applyAlignment="1">
      <alignment horizontal="center"/>
    </xf>
    <xf numFmtId="164" fontId="25" fillId="34" borderId="23" xfId="0" applyNumberFormat="1" applyFont="1" applyFill="1" applyBorder="1" applyAlignment="1">
      <alignment horizontal="center"/>
    </xf>
    <xf numFmtId="164" fontId="25" fillId="35" borderId="23" xfId="0" applyNumberFormat="1" applyFont="1" applyFill="1" applyBorder="1" applyAlignment="1">
      <alignment horizontal="center"/>
    </xf>
    <xf numFmtId="0" fontId="26" fillId="0" borderId="0" xfId="0" applyFont="1"/>
    <xf numFmtId="0" fontId="24" fillId="33" borderId="1" xfId="0" applyFont="1" applyFill="1" applyBorder="1" applyAlignment="1"/>
    <xf numFmtId="0" fontId="25" fillId="34" borderId="24" xfId="0" applyFont="1" applyFill="1" applyBorder="1" applyAlignment="1">
      <alignment horizontal="center" vertical="center"/>
    </xf>
    <xf numFmtId="0" fontId="25" fillId="35" borderId="25" xfId="0" applyFont="1" applyFill="1" applyBorder="1" applyAlignment="1">
      <alignment horizontal="center" vertical="center"/>
    </xf>
    <xf numFmtId="0" fontId="25" fillId="35" borderId="4" xfId="0" applyFont="1" applyFill="1" applyBorder="1" applyAlignment="1">
      <alignment horizontal="center" vertical="center"/>
    </xf>
    <xf numFmtId="0" fontId="24" fillId="0" borderId="0" xfId="0" applyFont="1"/>
    <xf numFmtId="0" fontId="23" fillId="33" borderId="5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24" fillId="3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3" fillId="33" borderId="6" xfId="0" applyFont="1" applyFill="1" applyBorder="1" applyAlignment="1">
      <alignment horizontal="center" vertical="center"/>
    </xf>
    <xf numFmtId="0" fontId="23" fillId="33" borderId="7" xfId="0" applyFont="1" applyFill="1" applyBorder="1" applyAlignment="1">
      <alignment horizontal="center" vertical="center"/>
    </xf>
    <xf numFmtId="0" fontId="0" fillId="33" borderId="2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0" borderId="8" xfId="0" applyBorder="1" applyAlignment="1"/>
    <xf numFmtId="0" fontId="21" fillId="36" borderId="9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19" fillId="33" borderId="6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19050</xdr:rowOff>
    </xdr:from>
    <xdr:to>
      <xdr:col>5</xdr:col>
      <xdr:colOff>0</xdr:colOff>
      <xdr:row>6</xdr:row>
      <xdr:rowOff>85725</xdr:rowOff>
    </xdr:to>
    <xdr:pic>
      <xdr:nvPicPr>
        <xdr:cNvPr id="82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563879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0</xdr:row>
      <xdr:rowOff>971550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0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76200</xdr:colOff>
      <xdr:row>0</xdr:row>
      <xdr:rowOff>1019175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95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1314450</xdr:colOff>
      <xdr:row>0</xdr:row>
      <xdr:rowOff>1019175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95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1533525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486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abSelected="1" topLeftCell="B63" workbookViewId="0">
      <selection activeCell="J11" sqref="J11"/>
    </sheetView>
  </sheetViews>
  <sheetFormatPr defaultRowHeight="15"/>
  <cols>
    <col min="1" max="1" width="1.28515625" hidden="1" customWidth="1"/>
    <col min="2" max="2" width="0.140625" customWidth="1"/>
    <col min="3" max="3" width="63.7109375" customWidth="1"/>
    <col min="4" max="4" width="9.7109375" style="3" customWidth="1"/>
    <col min="5" max="5" width="11" style="2" customWidth="1"/>
    <col min="6" max="6" width="6.42578125" hidden="1" customWidth="1"/>
    <col min="7" max="7" width="9.7109375" customWidth="1"/>
    <col min="8" max="8" width="8.7109375" customWidth="1"/>
    <col min="9" max="9" width="9.140625" customWidth="1"/>
    <col min="10" max="10" width="10.42578125" customWidth="1"/>
  </cols>
  <sheetData>
    <row r="1" spans="2:10" hidden="1"/>
    <row r="2" spans="2:10">
      <c r="B2" s="35"/>
      <c r="C2" s="35"/>
      <c r="D2" s="35"/>
      <c r="E2" s="35"/>
      <c r="F2" s="35"/>
    </row>
    <row r="3" spans="2:10">
      <c r="B3" s="35"/>
      <c r="C3" s="35"/>
      <c r="D3" s="35"/>
      <c r="E3" s="35"/>
      <c r="F3" s="35"/>
    </row>
    <row r="4" spans="2:10">
      <c r="B4" s="35"/>
      <c r="C4" s="35"/>
      <c r="D4" s="35"/>
      <c r="E4" s="35"/>
      <c r="F4" s="35"/>
    </row>
    <row r="5" spans="2:10">
      <c r="B5" s="35"/>
      <c r="C5" s="35"/>
      <c r="D5" s="35"/>
      <c r="E5" s="35"/>
      <c r="F5" s="35"/>
    </row>
    <row r="6" spans="2:10">
      <c r="B6" s="35"/>
      <c r="C6" s="35"/>
      <c r="D6" s="35"/>
      <c r="E6" s="35"/>
      <c r="F6" s="35"/>
    </row>
    <row r="7" spans="2:10" ht="7.5" customHeight="1" thickBot="1">
      <c r="B7" s="35"/>
      <c r="C7" s="35"/>
      <c r="D7" s="35"/>
      <c r="E7" s="35"/>
      <c r="F7" s="35"/>
    </row>
    <row r="8" spans="2:10" ht="0.75" hidden="1" customHeight="1" thickBot="1">
      <c r="B8" s="36"/>
      <c r="C8" s="36"/>
      <c r="D8" s="36"/>
      <c r="E8" s="36"/>
      <c r="F8" s="36"/>
    </row>
    <row r="9" spans="2:10" ht="18" customHeight="1" thickBot="1">
      <c r="B9" s="31" t="s">
        <v>24</v>
      </c>
      <c r="C9" s="37"/>
      <c r="D9" s="37"/>
      <c r="E9" s="37"/>
      <c r="F9" s="38"/>
      <c r="G9" s="25">
        <v>2.6</v>
      </c>
      <c r="H9" s="25">
        <v>2.5</v>
      </c>
      <c r="I9" s="25">
        <v>2</v>
      </c>
      <c r="J9" s="25">
        <v>3.2</v>
      </c>
    </row>
    <row r="10" spans="2:10" ht="22.5" customHeight="1" thickBot="1">
      <c r="B10" s="26"/>
      <c r="C10" s="27" t="s">
        <v>0</v>
      </c>
      <c r="D10" s="28" t="s">
        <v>31</v>
      </c>
      <c r="E10" s="29" t="s">
        <v>30</v>
      </c>
      <c r="F10" s="34"/>
      <c r="G10" s="30"/>
      <c r="H10" s="30"/>
      <c r="I10" s="30"/>
      <c r="J10" s="30"/>
    </row>
    <row r="11" spans="2:10" ht="15.75">
      <c r="B11" s="26"/>
      <c r="C11" s="17" t="s">
        <v>36</v>
      </c>
      <c r="D11" s="18">
        <v>40</v>
      </c>
      <c r="E11" s="19">
        <f>D11/2.5</f>
        <v>16</v>
      </c>
      <c r="F11" s="34"/>
      <c r="G11" s="30"/>
      <c r="H11" s="30"/>
      <c r="I11" s="30"/>
      <c r="J11" s="30"/>
    </row>
    <row r="12" spans="2:10" ht="15.75">
      <c r="B12" s="26"/>
      <c r="C12" s="20" t="s">
        <v>37</v>
      </c>
      <c r="D12" s="21">
        <v>45</v>
      </c>
      <c r="E12" s="19">
        <f>D12/2.5</f>
        <v>18</v>
      </c>
      <c r="F12" s="34"/>
      <c r="G12" s="30"/>
      <c r="H12" s="30"/>
      <c r="I12" s="30"/>
      <c r="J12" s="30"/>
    </row>
    <row r="13" spans="2:10" ht="15.75">
      <c r="B13" s="26"/>
      <c r="C13" s="17" t="s">
        <v>38</v>
      </c>
      <c r="D13" s="18">
        <v>100</v>
      </c>
      <c r="E13" s="19">
        <f>D13/2</f>
        <v>50</v>
      </c>
      <c r="F13" s="34"/>
      <c r="G13" s="30"/>
      <c r="H13" s="30"/>
      <c r="I13" s="30"/>
      <c r="J13" s="30"/>
    </row>
    <row r="14" spans="2:10" ht="15.75">
      <c r="B14" s="26"/>
      <c r="C14" s="20" t="s">
        <v>39</v>
      </c>
      <c r="D14" s="21"/>
      <c r="E14" s="19">
        <v>60</v>
      </c>
      <c r="F14" s="34"/>
      <c r="G14" s="30"/>
      <c r="H14" s="30"/>
      <c r="I14" s="30"/>
      <c r="J14" s="30"/>
    </row>
    <row r="15" spans="2:10" ht="15.75">
      <c r="B15" s="26"/>
      <c r="C15" s="17" t="s">
        <v>40</v>
      </c>
      <c r="D15" s="18">
        <v>300</v>
      </c>
      <c r="E15" s="19"/>
      <c r="F15" s="34"/>
      <c r="G15" s="30"/>
      <c r="H15" s="30"/>
      <c r="I15" s="30"/>
      <c r="J15" s="30"/>
    </row>
    <row r="16" spans="2:10" ht="15.75">
      <c r="B16" s="26"/>
      <c r="C16" s="20" t="s">
        <v>41</v>
      </c>
      <c r="D16" s="21">
        <v>360</v>
      </c>
      <c r="E16" s="19"/>
      <c r="F16" s="34"/>
      <c r="G16" s="30"/>
      <c r="H16" s="30"/>
      <c r="I16" s="30"/>
      <c r="J16" s="30"/>
    </row>
    <row r="17" spans="2:10" ht="15.75">
      <c r="B17" s="26"/>
      <c r="C17" s="17" t="s">
        <v>42</v>
      </c>
      <c r="D17" s="18">
        <v>450</v>
      </c>
      <c r="E17" s="19"/>
      <c r="F17" s="34"/>
      <c r="G17" s="30"/>
      <c r="H17" s="30"/>
      <c r="I17" s="30"/>
      <c r="J17" s="30"/>
    </row>
    <row r="18" spans="2:10" ht="15.75">
      <c r="B18" s="26"/>
      <c r="C18" s="20" t="s">
        <v>43</v>
      </c>
      <c r="D18" s="21">
        <v>500</v>
      </c>
      <c r="E18" s="19"/>
      <c r="F18" s="34"/>
      <c r="G18" s="30"/>
      <c r="H18" s="30"/>
      <c r="I18" s="30"/>
      <c r="J18" s="30"/>
    </row>
    <row r="19" spans="2:10" ht="15.75">
      <c r="B19" s="26"/>
      <c r="C19" s="17" t="s">
        <v>44</v>
      </c>
      <c r="D19" s="18">
        <v>5</v>
      </c>
      <c r="E19" s="19"/>
      <c r="F19" s="34"/>
      <c r="G19" s="30"/>
      <c r="H19" s="30"/>
      <c r="I19" s="30"/>
      <c r="J19" s="30"/>
    </row>
    <row r="20" spans="2:10" ht="15.75">
      <c r="B20" s="26"/>
      <c r="C20" s="20" t="s">
        <v>45</v>
      </c>
      <c r="D20" s="21">
        <v>200</v>
      </c>
      <c r="E20" s="19"/>
      <c r="F20" s="34"/>
      <c r="G20" s="30"/>
      <c r="H20" s="30"/>
      <c r="I20" s="30"/>
      <c r="J20" s="30"/>
    </row>
    <row r="21" spans="2:10" ht="15.75">
      <c r="B21" s="26"/>
      <c r="C21" s="17" t="s">
        <v>46</v>
      </c>
      <c r="D21" s="18">
        <v>50</v>
      </c>
      <c r="E21" s="19"/>
      <c r="F21" s="34"/>
      <c r="G21" s="30"/>
      <c r="H21" s="30"/>
      <c r="I21" s="30"/>
      <c r="J21" s="30"/>
    </row>
    <row r="22" spans="2:10" ht="15.75">
      <c r="B22" s="26"/>
      <c r="C22" s="20" t="s">
        <v>47</v>
      </c>
      <c r="D22" s="21">
        <v>50</v>
      </c>
      <c r="E22" s="19"/>
      <c r="F22" s="34"/>
      <c r="G22" s="30"/>
      <c r="H22" s="30"/>
      <c r="I22" s="30"/>
      <c r="J22" s="30"/>
    </row>
    <row r="23" spans="2:10" ht="15.75">
      <c r="B23" s="26"/>
      <c r="C23" s="17" t="s">
        <v>48</v>
      </c>
      <c r="D23" s="18">
        <v>40</v>
      </c>
      <c r="E23" s="19"/>
      <c r="F23" s="34"/>
      <c r="G23" s="30"/>
      <c r="H23" s="30"/>
      <c r="I23" s="30"/>
      <c r="J23" s="30"/>
    </row>
    <row r="24" spans="2:10" ht="15.75">
      <c r="B24" s="26"/>
      <c r="C24" s="20" t="s">
        <v>49</v>
      </c>
      <c r="D24" s="21"/>
      <c r="E24" s="21">
        <v>425</v>
      </c>
      <c r="F24" s="34"/>
      <c r="G24" s="30"/>
      <c r="H24" s="30"/>
      <c r="I24" s="30"/>
      <c r="J24" s="30"/>
    </row>
    <row r="25" spans="2:10" ht="15.75">
      <c r="B25" s="26"/>
      <c r="C25" s="17" t="s">
        <v>50</v>
      </c>
      <c r="D25" s="18">
        <v>175</v>
      </c>
      <c r="E25" s="19">
        <f>D25/2</f>
        <v>87.5</v>
      </c>
      <c r="F25" s="34"/>
      <c r="G25" s="30"/>
      <c r="H25" s="30"/>
      <c r="I25" s="30"/>
      <c r="J25" s="30"/>
    </row>
    <row r="26" spans="2:10" ht="15.75">
      <c r="B26" s="26"/>
      <c r="C26" s="20" t="s">
        <v>1</v>
      </c>
      <c r="D26" s="21">
        <v>20</v>
      </c>
      <c r="E26" s="19">
        <f>D26/2.5</f>
        <v>8</v>
      </c>
      <c r="F26" s="34"/>
      <c r="G26" s="30"/>
      <c r="H26" s="30"/>
      <c r="I26" s="30"/>
      <c r="J26" s="30"/>
    </row>
    <row r="27" spans="2:10" ht="15.75">
      <c r="B27" s="26"/>
      <c r="C27" s="17" t="s">
        <v>51</v>
      </c>
      <c r="D27" s="18">
        <v>95</v>
      </c>
      <c r="E27" s="19">
        <f>D27/2.5</f>
        <v>38</v>
      </c>
      <c r="F27" s="34"/>
      <c r="G27" s="30"/>
      <c r="H27" s="30"/>
      <c r="I27" s="30"/>
      <c r="J27" s="30"/>
    </row>
    <row r="28" spans="2:10" ht="15.75">
      <c r="B28" s="26"/>
      <c r="C28" s="20" t="s">
        <v>52</v>
      </c>
      <c r="D28" s="21">
        <v>105</v>
      </c>
      <c r="E28" s="19">
        <f>D28/2.5</f>
        <v>42</v>
      </c>
      <c r="F28" s="34"/>
      <c r="G28" s="30"/>
      <c r="H28" s="30"/>
      <c r="I28" s="30"/>
      <c r="J28" s="30"/>
    </row>
    <row r="29" spans="2:10" ht="15.75">
      <c r="B29" s="26"/>
      <c r="C29" s="17" t="s">
        <v>53</v>
      </c>
      <c r="D29" s="18">
        <v>95</v>
      </c>
      <c r="E29" s="19">
        <f>D29/2.5</f>
        <v>38</v>
      </c>
      <c r="F29" s="34"/>
      <c r="G29" s="30"/>
      <c r="H29" s="30"/>
      <c r="I29" s="30"/>
      <c r="J29" s="30"/>
    </row>
    <row r="30" spans="2:10" ht="15.75">
      <c r="B30" s="26"/>
      <c r="C30" s="20" t="s">
        <v>54</v>
      </c>
      <c r="D30" s="21">
        <v>700</v>
      </c>
      <c r="E30" s="19"/>
      <c r="F30" s="34"/>
      <c r="G30" s="30"/>
      <c r="H30" s="30"/>
      <c r="I30" s="30"/>
      <c r="J30" s="30"/>
    </row>
    <row r="31" spans="2:10" ht="15.75">
      <c r="B31" s="26"/>
      <c r="C31" s="17" t="s">
        <v>55</v>
      </c>
      <c r="D31" s="18">
        <v>750</v>
      </c>
      <c r="E31" s="19"/>
      <c r="F31" s="34"/>
      <c r="G31" s="30"/>
      <c r="H31" s="30"/>
      <c r="I31" s="30"/>
      <c r="J31" s="30"/>
    </row>
    <row r="32" spans="2:10" ht="15.75">
      <c r="B32" s="26"/>
      <c r="C32" s="20" t="s">
        <v>56</v>
      </c>
      <c r="D32" s="21">
        <v>550</v>
      </c>
      <c r="E32" s="19"/>
      <c r="F32" s="34"/>
      <c r="G32" s="30"/>
      <c r="H32" s="30"/>
      <c r="I32" s="30"/>
      <c r="J32" s="30"/>
    </row>
    <row r="33" spans="2:10" ht="15.75">
      <c r="B33" s="26"/>
      <c r="C33" s="17" t="s">
        <v>57</v>
      </c>
      <c r="D33" s="18">
        <v>600</v>
      </c>
      <c r="E33" s="19"/>
      <c r="F33" s="34"/>
      <c r="G33" s="30"/>
      <c r="H33" s="30"/>
      <c r="I33" s="30"/>
      <c r="J33" s="30"/>
    </row>
    <row r="34" spans="2:10" ht="15.75">
      <c r="B34" s="26"/>
      <c r="C34" s="20" t="s">
        <v>58</v>
      </c>
      <c r="D34" s="21">
        <v>300</v>
      </c>
      <c r="E34" s="19">
        <f t="shared" ref="E34:E39" si="0">D34/2.5</f>
        <v>120</v>
      </c>
      <c r="F34" s="34"/>
      <c r="G34" s="30"/>
      <c r="H34" s="30"/>
      <c r="I34" s="30"/>
      <c r="J34" s="30"/>
    </row>
    <row r="35" spans="2:10" ht="15.75">
      <c r="B35" s="26"/>
      <c r="C35" s="17" t="s">
        <v>59</v>
      </c>
      <c r="D35" s="18">
        <v>110</v>
      </c>
      <c r="E35" s="19">
        <f t="shared" si="0"/>
        <v>44</v>
      </c>
      <c r="F35" s="34"/>
      <c r="G35" s="30"/>
      <c r="H35" s="30"/>
      <c r="I35" s="30"/>
      <c r="J35" s="30"/>
    </row>
    <row r="36" spans="2:10" ht="15.75">
      <c r="B36" s="26"/>
      <c r="C36" s="20" t="s">
        <v>60</v>
      </c>
      <c r="D36" s="21">
        <v>450</v>
      </c>
      <c r="E36" s="19">
        <f t="shared" si="0"/>
        <v>180</v>
      </c>
      <c r="F36" s="34"/>
      <c r="G36" s="30"/>
      <c r="H36" s="30"/>
      <c r="I36" s="30"/>
      <c r="J36" s="30"/>
    </row>
    <row r="37" spans="2:10" ht="15.75">
      <c r="B37" s="26"/>
      <c r="C37" s="17" t="s">
        <v>61</v>
      </c>
      <c r="D37" s="18">
        <v>260</v>
      </c>
      <c r="E37" s="19">
        <f t="shared" si="0"/>
        <v>104</v>
      </c>
      <c r="F37" s="34"/>
      <c r="G37" s="30"/>
      <c r="H37" s="30"/>
      <c r="I37" s="30"/>
      <c r="J37" s="30"/>
    </row>
    <row r="38" spans="2:10" ht="15.75">
      <c r="B38" s="26"/>
      <c r="C38" s="20" t="s">
        <v>62</v>
      </c>
      <c r="D38" s="21">
        <v>625</v>
      </c>
      <c r="E38" s="19">
        <f t="shared" si="0"/>
        <v>250</v>
      </c>
      <c r="F38" s="34"/>
      <c r="G38" s="30"/>
      <c r="H38" s="30"/>
      <c r="I38" s="30"/>
      <c r="J38" s="30"/>
    </row>
    <row r="39" spans="2:10" ht="15.75">
      <c r="B39" s="26"/>
      <c r="C39" s="17" t="s">
        <v>63</v>
      </c>
      <c r="D39" s="18">
        <v>625</v>
      </c>
      <c r="E39" s="19">
        <f t="shared" si="0"/>
        <v>250</v>
      </c>
      <c r="F39" s="34"/>
      <c r="G39" s="30"/>
      <c r="H39" s="30"/>
      <c r="I39" s="30"/>
      <c r="J39" s="30"/>
    </row>
    <row r="40" spans="2:10" ht="15.75">
      <c r="B40" s="26"/>
      <c r="C40" s="20" t="s">
        <v>64</v>
      </c>
      <c r="D40" s="21">
        <v>2200</v>
      </c>
      <c r="E40" s="19">
        <f>D40/3.6</f>
        <v>611.11111111111109</v>
      </c>
      <c r="F40" s="34"/>
      <c r="G40" s="30"/>
      <c r="H40" s="30"/>
      <c r="I40" s="30"/>
      <c r="J40" s="30"/>
    </row>
    <row r="41" spans="2:10" ht="15.75">
      <c r="B41" s="26"/>
      <c r="C41" s="17" t="s">
        <v>65</v>
      </c>
      <c r="D41" s="18">
        <v>425</v>
      </c>
      <c r="E41" s="19">
        <f>D41/2.5</f>
        <v>170</v>
      </c>
      <c r="F41" s="34"/>
      <c r="G41" s="30"/>
      <c r="H41" s="30"/>
      <c r="I41" s="30"/>
      <c r="J41" s="30"/>
    </row>
    <row r="42" spans="2:10" ht="15.75">
      <c r="B42" s="26"/>
      <c r="C42" s="20" t="s">
        <v>66</v>
      </c>
      <c r="D42" s="21">
        <v>250</v>
      </c>
      <c r="E42" s="19">
        <f>D42/2.5</f>
        <v>100</v>
      </c>
      <c r="F42" s="34"/>
      <c r="G42" s="30"/>
      <c r="H42" s="30"/>
      <c r="I42" s="30"/>
      <c r="J42" s="30"/>
    </row>
    <row r="43" spans="2:10" ht="15.75">
      <c r="B43" s="26"/>
      <c r="C43" s="17" t="s">
        <v>67</v>
      </c>
      <c r="D43" s="18">
        <v>625</v>
      </c>
      <c r="E43" s="19">
        <f>D43/2.5</f>
        <v>250</v>
      </c>
      <c r="F43" s="34"/>
      <c r="G43" s="30"/>
      <c r="H43" s="30"/>
      <c r="I43" s="30"/>
      <c r="J43" s="30"/>
    </row>
    <row r="44" spans="2:10" ht="15.75">
      <c r="B44" s="26"/>
      <c r="C44" s="20" t="s">
        <v>68</v>
      </c>
      <c r="D44" s="21">
        <v>94</v>
      </c>
      <c r="E44" s="19">
        <f>D44/2.5</f>
        <v>37.6</v>
      </c>
      <c r="F44" s="34"/>
      <c r="G44" s="30"/>
      <c r="H44" s="30"/>
      <c r="I44" s="30"/>
      <c r="J44" s="30"/>
    </row>
    <row r="45" spans="2:10" ht="15.75">
      <c r="B45" s="26"/>
      <c r="C45" s="17" t="s">
        <v>69</v>
      </c>
      <c r="D45" s="18">
        <v>130</v>
      </c>
      <c r="E45" s="19">
        <f>D45/2.5</f>
        <v>52</v>
      </c>
      <c r="F45" s="34"/>
      <c r="G45" s="30"/>
      <c r="H45" s="30"/>
      <c r="I45" s="30"/>
      <c r="J45" s="30"/>
    </row>
    <row r="46" spans="2:10" ht="15.75">
      <c r="B46" s="26"/>
      <c r="C46" s="20" t="s">
        <v>70</v>
      </c>
      <c r="D46" s="21">
        <v>610</v>
      </c>
      <c r="E46" s="19">
        <f>D46/2</f>
        <v>305</v>
      </c>
      <c r="F46" s="34"/>
      <c r="G46" s="30"/>
      <c r="H46" s="30"/>
      <c r="I46" s="30"/>
      <c r="J46" s="30"/>
    </row>
    <row r="47" spans="2:10" ht="15.75">
      <c r="B47" s="26"/>
      <c r="C47" s="17" t="s">
        <v>71</v>
      </c>
      <c r="D47" s="18">
        <v>780</v>
      </c>
      <c r="E47" s="19">
        <f t="shared" ref="E47:E60" si="1">D47/2</f>
        <v>390</v>
      </c>
      <c r="F47" s="34"/>
      <c r="G47" s="30"/>
      <c r="H47" s="30"/>
      <c r="I47" s="30"/>
      <c r="J47" s="30"/>
    </row>
    <row r="48" spans="2:10" ht="15.75">
      <c r="B48" s="26"/>
      <c r="C48" s="20" t="s">
        <v>72</v>
      </c>
      <c r="D48" s="21">
        <v>460</v>
      </c>
      <c r="E48" s="19">
        <f t="shared" si="1"/>
        <v>230</v>
      </c>
      <c r="F48" s="34"/>
      <c r="G48" s="30"/>
      <c r="H48" s="30"/>
      <c r="I48" s="30"/>
      <c r="J48" s="30"/>
    </row>
    <row r="49" spans="2:10" ht="15.75">
      <c r="B49" s="26"/>
      <c r="C49" s="17" t="s">
        <v>73</v>
      </c>
      <c r="D49" s="18">
        <v>820</v>
      </c>
      <c r="E49" s="19">
        <f t="shared" si="1"/>
        <v>410</v>
      </c>
      <c r="F49" s="34"/>
      <c r="G49" s="30"/>
      <c r="H49" s="30"/>
      <c r="I49" s="30"/>
      <c r="J49" s="30"/>
    </row>
    <row r="50" spans="2:10" ht="15.75">
      <c r="B50" s="26"/>
      <c r="C50" s="20" t="s">
        <v>74</v>
      </c>
      <c r="D50" s="21">
        <v>320</v>
      </c>
      <c r="E50" s="19">
        <f t="shared" si="1"/>
        <v>160</v>
      </c>
      <c r="F50" s="34"/>
      <c r="G50" s="30"/>
      <c r="H50" s="30"/>
      <c r="I50" s="30"/>
      <c r="J50" s="30"/>
    </row>
    <row r="51" spans="2:10" ht="15.75">
      <c r="B51" s="26"/>
      <c r="C51" s="17" t="s">
        <v>75</v>
      </c>
      <c r="D51" s="18">
        <v>320</v>
      </c>
      <c r="E51" s="19">
        <f t="shared" si="1"/>
        <v>160</v>
      </c>
      <c r="F51" s="34"/>
      <c r="G51" s="30"/>
      <c r="H51" s="30"/>
      <c r="I51" s="30"/>
      <c r="J51" s="30"/>
    </row>
    <row r="52" spans="2:10" ht="15.75">
      <c r="B52" s="30"/>
      <c r="C52" s="20" t="s">
        <v>76</v>
      </c>
      <c r="D52" s="21">
        <v>450</v>
      </c>
      <c r="E52" s="19">
        <f t="shared" si="1"/>
        <v>225</v>
      </c>
      <c r="F52" s="30"/>
      <c r="G52" s="30"/>
      <c r="H52" s="30"/>
      <c r="I52" s="30"/>
      <c r="J52" s="30"/>
    </row>
    <row r="53" spans="2:10" ht="15.75">
      <c r="B53" s="30"/>
      <c r="C53" s="17" t="s">
        <v>77</v>
      </c>
      <c r="D53" s="18">
        <v>420</v>
      </c>
      <c r="E53" s="19">
        <f t="shared" si="1"/>
        <v>210</v>
      </c>
      <c r="F53" s="30"/>
      <c r="G53" s="30"/>
      <c r="H53" s="30"/>
      <c r="I53" s="30"/>
      <c r="J53" s="30"/>
    </row>
    <row r="54" spans="2:10" ht="15.75">
      <c r="B54" s="30"/>
      <c r="C54" s="20" t="s">
        <v>78</v>
      </c>
      <c r="D54" s="21">
        <v>190</v>
      </c>
      <c r="E54" s="19">
        <f t="shared" si="1"/>
        <v>95</v>
      </c>
      <c r="F54" s="30"/>
      <c r="G54" s="30"/>
      <c r="H54" s="30"/>
      <c r="I54" s="30"/>
      <c r="J54" s="30"/>
    </row>
    <row r="55" spans="2:10" ht="15.75">
      <c r="B55" s="30"/>
      <c r="C55" s="17" t="s">
        <v>79</v>
      </c>
      <c r="D55" s="18">
        <v>820</v>
      </c>
      <c r="E55" s="19">
        <f t="shared" si="1"/>
        <v>410</v>
      </c>
      <c r="F55" s="30"/>
      <c r="G55" s="30"/>
      <c r="H55" s="30"/>
      <c r="I55" s="30"/>
      <c r="J55" s="30"/>
    </row>
    <row r="56" spans="2:10" ht="15.75">
      <c r="B56" s="30"/>
      <c r="C56" s="20" t="s">
        <v>80</v>
      </c>
      <c r="D56" s="21">
        <v>850</v>
      </c>
      <c r="E56" s="19">
        <f t="shared" si="1"/>
        <v>425</v>
      </c>
      <c r="F56" s="30"/>
      <c r="G56" s="30"/>
      <c r="H56" s="30"/>
      <c r="I56" s="30"/>
      <c r="J56" s="30"/>
    </row>
    <row r="57" spans="2:10" ht="15.75">
      <c r="B57" s="30"/>
      <c r="C57" s="17" t="s">
        <v>81</v>
      </c>
      <c r="D57" s="18">
        <v>255</v>
      </c>
      <c r="E57" s="19">
        <f t="shared" si="1"/>
        <v>127.5</v>
      </c>
      <c r="F57" s="30"/>
      <c r="G57" s="30"/>
      <c r="H57" s="30"/>
      <c r="I57" s="30"/>
      <c r="J57" s="30"/>
    </row>
    <row r="58" spans="2:10" ht="15.75">
      <c r="B58" s="30"/>
      <c r="C58" s="20" t="s">
        <v>82</v>
      </c>
      <c r="D58" s="21">
        <v>550</v>
      </c>
      <c r="E58" s="19">
        <f t="shared" si="1"/>
        <v>275</v>
      </c>
      <c r="F58" s="30"/>
      <c r="G58" s="30"/>
      <c r="H58" s="30"/>
      <c r="I58" s="30"/>
      <c r="J58" s="30"/>
    </row>
    <row r="59" spans="2:10" ht="15.75">
      <c r="B59" s="30"/>
      <c r="C59" s="17" t="s">
        <v>83</v>
      </c>
      <c r="D59" s="18">
        <v>1600</v>
      </c>
      <c r="E59" s="19">
        <f t="shared" si="1"/>
        <v>800</v>
      </c>
      <c r="F59" s="30"/>
      <c r="G59" s="30"/>
      <c r="H59" s="30"/>
      <c r="I59" s="30"/>
      <c r="J59" s="30"/>
    </row>
    <row r="60" spans="2:10" ht="15.75">
      <c r="B60" s="30"/>
      <c r="C60" s="20" t="s">
        <v>84</v>
      </c>
      <c r="D60" s="21">
        <v>320</v>
      </c>
      <c r="E60" s="19">
        <f t="shared" si="1"/>
        <v>160</v>
      </c>
      <c r="F60" s="30"/>
      <c r="G60" s="30"/>
      <c r="H60" s="30"/>
      <c r="I60" s="30"/>
      <c r="J60" s="30"/>
    </row>
    <row r="61" spans="2:10" ht="16.5" thickBot="1">
      <c r="B61" s="30"/>
      <c r="C61" s="17" t="s">
        <v>85</v>
      </c>
      <c r="D61" s="18">
        <v>1700</v>
      </c>
      <c r="E61" s="22">
        <f>D61/3.2</f>
        <v>531.25</v>
      </c>
      <c r="F61" s="30"/>
      <c r="G61" s="30"/>
      <c r="H61" s="30"/>
      <c r="I61" s="30"/>
      <c r="J61" s="30"/>
    </row>
    <row r="62" spans="2:10" ht="16.5" thickBot="1">
      <c r="B62" s="30"/>
      <c r="C62" s="20" t="s">
        <v>86</v>
      </c>
      <c r="D62" s="21">
        <v>2000</v>
      </c>
      <c r="E62" s="22">
        <f>D62/3.2</f>
        <v>625</v>
      </c>
      <c r="F62" s="30"/>
      <c r="G62" s="30"/>
      <c r="H62" s="30"/>
      <c r="I62" s="30"/>
      <c r="J62" s="30"/>
    </row>
    <row r="63" spans="2:10" ht="15.75">
      <c r="B63" s="30"/>
      <c r="C63" s="17" t="s">
        <v>87</v>
      </c>
      <c r="D63" s="18">
        <v>500</v>
      </c>
      <c r="E63" s="19">
        <f>D63/2.5</f>
        <v>200</v>
      </c>
      <c r="F63" s="30"/>
      <c r="G63" s="30"/>
      <c r="H63" s="30"/>
      <c r="I63" s="30"/>
      <c r="J63" s="30"/>
    </row>
    <row r="64" spans="2:10" ht="15.75">
      <c r="B64" s="30"/>
      <c r="C64" s="20" t="s">
        <v>88</v>
      </c>
      <c r="D64" s="21">
        <v>540</v>
      </c>
      <c r="E64" s="19">
        <f>D64/2.5</f>
        <v>216</v>
      </c>
      <c r="F64" s="30"/>
      <c r="G64" s="30"/>
      <c r="H64" s="30"/>
      <c r="I64" s="30"/>
      <c r="J64" s="30"/>
    </row>
    <row r="65" spans="2:10" ht="15.75">
      <c r="B65" s="30"/>
      <c r="C65" s="17" t="s">
        <v>89</v>
      </c>
      <c r="D65" s="18">
        <v>430</v>
      </c>
      <c r="E65" s="19">
        <f>D65/2.5</f>
        <v>172</v>
      </c>
      <c r="F65" s="30"/>
      <c r="G65" s="30"/>
      <c r="H65" s="30"/>
      <c r="I65" s="30"/>
      <c r="J65" s="30"/>
    </row>
    <row r="66" spans="2:10" ht="15.75">
      <c r="B66" s="30"/>
      <c r="C66" s="20" t="s">
        <v>90</v>
      </c>
      <c r="D66" s="21">
        <v>3900</v>
      </c>
      <c r="E66" s="19">
        <f t="shared" ref="E66" si="2">D66/2</f>
        <v>1950</v>
      </c>
      <c r="F66" s="30"/>
      <c r="G66" s="30"/>
      <c r="H66" s="30"/>
      <c r="I66" s="30"/>
      <c r="J66" s="30"/>
    </row>
    <row r="67" spans="2:10" ht="15.75">
      <c r="B67" s="30"/>
      <c r="C67" s="17" t="s">
        <v>91</v>
      </c>
      <c r="D67" s="18">
        <v>570</v>
      </c>
      <c r="E67" s="19">
        <f>D67/2.5</f>
        <v>228</v>
      </c>
      <c r="F67" s="30"/>
      <c r="G67" s="30"/>
      <c r="H67" s="30"/>
      <c r="I67" s="30"/>
      <c r="J67" s="30"/>
    </row>
    <row r="68" spans="2:10" ht="15.75">
      <c r="B68" s="30"/>
      <c r="C68" s="20" t="s">
        <v>92</v>
      </c>
      <c r="D68" s="21">
        <v>850</v>
      </c>
      <c r="E68" s="19">
        <f>D68/2.5</f>
        <v>340</v>
      </c>
      <c r="F68" s="30"/>
      <c r="G68" s="30"/>
      <c r="H68" s="30"/>
      <c r="I68" s="30"/>
      <c r="J68" s="30"/>
    </row>
    <row r="69" spans="2:10" ht="15.75">
      <c r="B69" s="30"/>
      <c r="C69" s="17" t="s">
        <v>93</v>
      </c>
      <c r="D69" s="18">
        <v>365</v>
      </c>
      <c r="E69" s="19">
        <f>D69/2.5</f>
        <v>146</v>
      </c>
      <c r="F69" s="30"/>
      <c r="G69" s="30"/>
      <c r="H69" s="30"/>
      <c r="I69" s="30"/>
      <c r="J69" s="30"/>
    </row>
    <row r="70" spans="2:10" ht="15.75">
      <c r="B70" s="30"/>
      <c r="C70" s="17" t="s">
        <v>94</v>
      </c>
      <c r="D70" s="18"/>
      <c r="E70" s="23">
        <v>60</v>
      </c>
      <c r="F70" s="30"/>
      <c r="G70" s="30"/>
      <c r="H70" s="30"/>
      <c r="I70" s="30"/>
      <c r="J70" s="30"/>
    </row>
    <row r="71" spans="2:10" ht="15.75">
      <c r="B71" s="30"/>
      <c r="C71" s="20" t="s">
        <v>95</v>
      </c>
      <c r="D71" s="18"/>
      <c r="E71" s="24">
        <v>115</v>
      </c>
      <c r="F71" s="30"/>
      <c r="G71" s="30"/>
      <c r="H71" s="30"/>
      <c r="I71" s="30"/>
      <c r="J71" s="30"/>
    </row>
    <row r="72" spans="2:10" ht="15.75">
      <c r="B72" s="30"/>
      <c r="C72" s="17" t="s">
        <v>96</v>
      </c>
      <c r="D72" s="18"/>
      <c r="E72" s="23">
        <v>165</v>
      </c>
      <c r="F72" s="30"/>
      <c r="G72" s="30"/>
      <c r="H72" s="30"/>
      <c r="I72" s="30"/>
      <c r="J72" s="30"/>
    </row>
    <row r="73" spans="2:10" ht="15.75">
      <c r="B73" s="30"/>
      <c r="C73" s="20" t="s">
        <v>97</v>
      </c>
      <c r="D73" s="18"/>
      <c r="E73" s="24">
        <v>115</v>
      </c>
      <c r="F73" s="30"/>
      <c r="G73" s="30"/>
      <c r="H73" s="30"/>
      <c r="I73" s="30"/>
      <c r="J73" s="30"/>
    </row>
    <row r="74" spans="2:10" ht="15.75">
      <c r="B74" s="30"/>
      <c r="C74" s="17" t="s">
        <v>98</v>
      </c>
      <c r="D74" s="18"/>
      <c r="E74" s="23">
        <v>175</v>
      </c>
      <c r="F74" s="30"/>
      <c r="G74" s="30"/>
      <c r="H74" s="30"/>
      <c r="I74" s="30"/>
      <c r="J74" s="30"/>
    </row>
  </sheetData>
  <mergeCells count="3">
    <mergeCell ref="F10:F51"/>
    <mergeCell ref="B2:F8"/>
    <mergeCell ref="B9:F9"/>
  </mergeCells>
  <pageMargins left="0.7" right="0.7" top="0.75" bottom="0.75" header="0.3" footer="0.3"/>
  <pageSetup paperSize="9" scale="67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B1" workbookViewId="0">
      <selection activeCell="F4" sqref="F4"/>
    </sheetView>
  </sheetViews>
  <sheetFormatPr defaultRowHeight="15"/>
  <cols>
    <col min="1" max="1" width="4.7109375" hidden="1" customWidth="1"/>
    <col min="2" max="2" width="56.5703125" customWidth="1"/>
    <col min="3" max="3" width="13.5703125" style="3" customWidth="1"/>
    <col min="4" max="4" width="0.140625" style="1" customWidth="1"/>
  </cols>
  <sheetData>
    <row r="1" spans="1:4" ht="77.25" customHeight="1" thickBot="1"/>
    <row r="2" spans="1:4" ht="18.75" customHeight="1" thickBot="1">
      <c r="A2" s="31" t="s">
        <v>122</v>
      </c>
      <c r="B2" s="37"/>
      <c r="C2" s="37"/>
      <c r="D2" s="38"/>
    </row>
    <row r="3" spans="1:4" ht="15" customHeight="1">
      <c r="A3" s="26"/>
      <c r="B3" s="27" t="s">
        <v>0</v>
      </c>
      <c r="C3" s="28" t="s">
        <v>31</v>
      </c>
      <c r="D3" s="34"/>
    </row>
    <row r="4" spans="1:4" ht="15.75">
      <c r="A4" s="26"/>
      <c r="B4" s="17" t="s">
        <v>99</v>
      </c>
      <c r="C4" s="18">
        <v>33</v>
      </c>
      <c r="D4" s="34"/>
    </row>
    <row r="5" spans="1:4" ht="15.75">
      <c r="A5" s="26"/>
      <c r="B5" s="20" t="s">
        <v>100</v>
      </c>
      <c r="C5" s="21">
        <v>18</v>
      </c>
      <c r="D5" s="34"/>
    </row>
    <row r="6" spans="1:4" ht="15.75">
      <c r="A6" s="26"/>
      <c r="B6" s="17" t="s">
        <v>101</v>
      </c>
      <c r="C6" s="18">
        <v>18</v>
      </c>
      <c r="D6" s="34"/>
    </row>
    <row r="7" spans="1:4" ht="15.75">
      <c r="A7" s="26"/>
      <c r="B7" s="20" t="s">
        <v>102</v>
      </c>
      <c r="C7" s="21">
        <v>18</v>
      </c>
      <c r="D7" s="34"/>
    </row>
    <row r="8" spans="1:4" ht="15.75">
      <c r="A8" s="26"/>
      <c r="B8" s="17" t="s">
        <v>103</v>
      </c>
      <c r="C8" s="18">
        <v>18</v>
      </c>
      <c r="D8" s="34"/>
    </row>
    <row r="9" spans="1:4" ht="15.75">
      <c r="A9" s="26"/>
      <c r="B9" s="20" t="s">
        <v>104</v>
      </c>
      <c r="C9" s="21">
        <v>18</v>
      </c>
      <c r="D9" s="34"/>
    </row>
    <row r="10" spans="1:4" ht="15.75">
      <c r="A10" s="26"/>
      <c r="B10" s="17" t="s">
        <v>105</v>
      </c>
      <c r="C10" s="18">
        <v>18</v>
      </c>
      <c r="D10" s="34"/>
    </row>
    <row r="11" spans="1:4" ht="15.75">
      <c r="A11" s="26"/>
      <c r="B11" s="20" t="s">
        <v>106</v>
      </c>
      <c r="C11" s="21">
        <v>18</v>
      </c>
      <c r="D11" s="34"/>
    </row>
    <row r="12" spans="1:4" ht="15.75">
      <c r="A12" s="26"/>
      <c r="B12" s="17" t="s">
        <v>107</v>
      </c>
      <c r="C12" s="18">
        <v>18</v>
      </c>
      <c r="D12" s="34"/>
    </row>
    <row r="13" spans="1:4" ht="15.75">
      <c r="A13" s="26"/>
      <c r="B13" s="20" t="s">
        <v>108</v>
      </c>
      <c r="C13" s="21">
        <v>18</v>
      </c>
      <c r="D13" s="34"/>
    </row>
    <row r="14" spans="1:4" ht="15.75">
      <c r="A14" s="26"/>
      <c r="B14" s="17" t="s">
        <v>109</v>
      </c>
      <c r="C14" s="18">
        <v>23</v>
      </c>
      <c r="D14" s="34"/>
    </row>
    <row r="15" spans="1:4" ht="15.75">
      <c r="A15" s="26"/>
      <c r="B15" s="20" t="s">
        <v>110</v>
      </c>
      <c r="C15" s="21">
        <v>150</v>
      </c>
      <c r="D15" s="34"/>
    </row>
    <row r="16" spans="1:4" ht="15.75">
      <c r="A16" s="26"/>
      <c r="B16" s="17" t="s">
        <v>111</v>
      </c>
      <c r="C16" s="18">
        <v>150</v>
      </c>
      <c r="D16" s="34"/>
    </row>
    <row r="17" spans="1:4" ht="15.75">
      <c r="A17" s="26"/>
      <c r="B17" s="20" t="s">
        <v>112</v>
      </c>
      <c r="C17" s="21">
        <v>150</v>
      </c>
      <c r="D17" s="34"/>
    </row>
    <row r="18" spans="1:4" ht="15.75">
      <c r="A18" s="26"/>
      <c r="B18" s="17" t="s">
        <v>113</v>
      </c>
      <c r="C18" s="18">
        <v>200</v>
      </c>
      <c r="D18" s="34"/>
    </row>
    <row r="19" spans="1:4" ht="15.75">
      <c r="A19" s="26"/>
      <c r="B19" s="20" t="s">
        <v>114</v>
      </c>
      <c r="C19" s="21">
        <v>60</v>
      </c>
      <c r="D19" s="34"/>
    </row>
    <row r="20" spans="1:4" ht="15.75">
      <c r="A20" s="26"/>
      <c r="B20" s="17" t="s">
        <v>2</v>
      </c>
      <c r="C20" s="18">
        <v>70</v>
      </c>
      <c r="D20" s="34"/>
    </row>
    <row r="21" spans="1:4" ht="15.75">
      <c r="A21" s="26"/>
      <c r="B21" s="20" t="s">
        <v>32</v>
      </c>
      <c r="C21" s="21">
        <v>35</v>
      </c>
      <c r="D21" s="34"/>
    </row>
    <row r="22" spans="1:4" ht="15.75">
      <c r="A22" s="26"/>
      <c r="B22" s="17" t="s">
        <v>33</v>
      </c>
      <c r="C22" s="18">
        <v>40</v>
      </c>
      <c r="D22" s="34"/>
    </row>
    <row r="23" spans="1:4" ht="15.75">
      <c r="A23" s="26"/>
      <c r="B23" s="20" t="s">
        <v>115</v>
      </c>
      <c r="C23" s="21">
        <v>35</v>
      </c>
      <c r="D23" s="34"/>
    </row>
    <row r="24" spans="1:4" ht="15.75">
      <c r="A24" s="26"/>
      <c r="B24" s="17" t="s">
        <v>116</v>
      </c>
      <c r="C24" s="18">
        <v>100</v>
      </c>
      <c r="D24" s="34"/>
    </row>
    <row r="25" spans="1:4" ht="15.75">
      <c r="A25" s="26"/>
      <c r="B25" s="20" t="s">
        <v>117</v>
      </c>
      <c r="C25" s="21">
        <v>20</v>
      </c>
      <c r="D25" s="34"/>
    </row>
    <row r="26" spans="1:4" ht="15.75">
      <c r="A26" s="26"/>
      <c r="B26" s="17" t="s">
        <v>3</v>
      </c>
      <c r="C26" s="18">
        <v>40</v>
      </c>
      <c r="D26" s="34"/>
    </row>
    <row r="27" spans="1:4" ht="15.75">
      <c r="A27" s="26"/>
      <c r="B27" s="20" t="s">
        <v>4</v>
      </c>
      <c r="C27" s="21">
        <v>60</v>
      </c>
      <c r="D27" s="34"/>
    </row>
    <row r="28" spans="1:4" ht="15.75">
      <c r="A28" s="26"/>
      <c r="B28" s="17" t="s">
        <v>5</v>
      </c>
      <c r="C28" s="18">
        <v>80</v>
      </c>
      <c r="D28" s="34"/>
    </row>
    <row r="29" spans="1:4" ht="15.75">
      <c r="A29" s="26"/>
      <c r="B29" s="20" t="s">
        <v>118</v>
      </c>
      <c r="C29" s="21">
        <v>15</v>
      </c>
      <c r="D29" s="34"/>
    </row>
    <row r="30" spans="1:4" ht="15.75">
      <c r="A30" s="26"/>
      <c r="B30" s="17" t="s">
        <v>6</v>
      </c>
      <c r="C30" s="18">
        <v>18</v>
      </c>
      <c r="D30" s="34"/>
    </row>
    <row r="31" spans="1:4" ht="15.75">
      <c r="A31" s="26"/>
      <c r="B31" s="20" t="s">
        <v>119</v>
      </c>
      <c r="C31" s="21">
        <v>40</v>
      </c>
      <c r="D31" s="34"/>
    </row>
    <row r="32" spans="1:4" ht="15.75">
      <c r="A32" s="26"/>
      <c r="B32" s="17" t="s">
        <v>120</v>
      </c>
      <c r="C32" s="18">
        <v>50</v>
      </c>
      <c r="D32" s="34"/>
    </row>
    <row r="33" spans="1:4" ht="15.75">
      <c r="A33" s="26"/>
      <c r="B33" s="20" t="s">
        <v>121</v>
      </c>
      <c r="C33" s="21">
        <v>25</v>
      </c>
      <c r="D33" s="34"/>
    </row>
  </sheetData>
  <mergeCells count="2">
    <mergeCell ref="A2:D2"/>
    <mergeCell ref="D3:D33"/>
  </mergeCells>
  <pageMargins left="0.7" right="0.7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topLeftCell="B1" workbookViewId="0">
      <selection activeCell="C17" sqref="C17"/>
    </sheetView>
  </sheetViews>
  <sheetFormatPr defaultRowHeight="15"/>
  <cols>
    <col min="1" max="1" width="4.42578125" hidden="1" customWidth="1"/>
    <col min="2" max="2" width="0.28515625" customWidth="1"/>
    <col min="3" max="3" width="53.28515625" customWidth="1"/>
    <col min="4" max="4" width="15.7109375" style="3" customWidth="1"/>
    <col min="5" max="5" width="0.28515625" hidden="1" customWidth="1"/>
  </cols>
  <sheetData>
    <row r="1" spans="1:5" ht="81.75" customHeight="1" thickBot="1">
      <c r="C1" s="41"/>
      <c r="D1" s="41"/>
    </row>
    <row r="2" spans="1:5">
      <c r="B2" s="32"/>
      <c r="C2" s="44" t="s">
        <v>23</v>
      </c>
      <c r="D2" s="44"/>
      <c r="E2" s="33"/>
    </row>
    <row r="3" spans="1:5" ht="3" customHeight="1" thickBot="1">
      <c r="B3" s="40"/>
      <c r="C3" s="45"/>
      <c r="D3" s="45"/>
      <c r="E3" s="39"/>
    </row>
    <row r="4" spans="1:5" ht="15" customHeight="1">
      <c r="A4" s="6"/>
      <c r="B4" s="40"/>
      <c r="C4" s="4" t="s">
        <v>0</v>
      </c>
      <c r="D4" s="5" t="s">
        <v>31</v>
      </c>
      <c r="E4" s="39"/>
    </row>
    <row r="5" spans="1:5">
      <c r="B5" s="40"/>
      <c r="C5" s="7" t="s">
        <v>123</v>
      </c>
      <c r="D5" s="8">
        <v>5</v>
      </c>
      <c r="E5" s="39"/>
    </row>
    <row r="6" spans="1:5">
      <c r="B6" s="40"/>
      <c r="C6" s="9" t="s">
        <v>124</v>
      </c>
      <c r="D6" s="10">
        <v>5</v>
      </c>
      <c r="E6" s="39"/>
    </row>
    <row r="7" spans="1:5">
      <c r="B7" s="40"/>
      <c r="C7" s="7" t="s">
        <v>125</v>
      </c>
      <c r="D7" s="8">
        <v>5</v>
      </c>
      <c r="E7" s="39"/>
    </row>
    <row r="8" spans="1:5">
      <c r="B8" s="40"/>
      <c r="C8" s="9" t="s">
        <v>126</v>
      </c>
      <c r="D8" s="10">
        <v>5</v>
      </c>
      <c r="E8" s="39"/>
    </row>
    <row r="9" spans="1:5">
      <c r="B9" s="40"/>
      <c r="C9" s="7" t="s">
        <v>127</v>
      </c>
      <c r="D9" s="8">
        <v>5</v>
      </c>
      <c r="E9" s="39"/>
    </row>
    <row r="10" spans="1:5">
      <c r="B10" s="40"/>
      <c r="C10" s="9" t="s">
        <v>128</v>
      </c>
      <c r="D10" s="10">
        <v>5</v>
      </c>
      <c r="E10" s="39"/>
    </row>
    <row r="11" spans="1:5">
      <c r="B11" s="40"/>
      <c r="C11" s="7" t="s">
        <v>129</v>
      </c>
      <c r="D11" s="8">
        <v>5</v>
      </c>
      <c r="E11" s="39"/>
    </row>
    <row r="12" spans="1:5">
      <c r="B12" s="40"/>
      <c r="C12" s="9" t="s">
        <v>130</v>
      </c>
      <c r="D12" s="10">
        <v>5</v>
      </c>
      <c r="E12" s="39"/>
    </row>
    <row r="13" spans="1:5">
      <c r="B13" s="40"/>
      <c r="C13" s="7" t="s">
        <v>131</v>
      </c>
      <c r="D13" s="8">
        <v>5</v>
      </c>
      <c r="E13" s="39"/>
    </row>
    <row r="14" spans="1:5">
      <c r="B14" s="40"/>
      <c r="C14" s="9" t="s">
        <v>132</v>
      </c>
      <c r="D14" s="10">
        <v>5</v>
      </c>
      <c r="E14" s="39"/>
    </row>
    <row r="15" spans="1:5">
      <c r="B15" s="40"/>
      <c r="C15" s="7" t="s">
        <v>133</v>
      </c>
      <c r="D15" s="8">
        <v>5</v>
      </c>
      <c r="E15" s="39"/>
    </row>
    <row r="16" spans="1:5">
      <c r="B16" s="40"/>
      <c r="C16" s="9" t="s">
        <v>134</v>
      </c>
      <c r="D16" s="10">
        <v>10</v>
      </c>
      <c r="E16" s="39"/>
    </row>
    <row r="17" spans="2:5">
      <c r="B17" s="40"/>
      <c r="C17" s="7" t="s">
        <v>135</v>
      </c>
      <c r="D17" s="8">
        <v>10</v>
      </c>
      <c r="E17" s="39"/>
    </row>
    <row r="18" spans="2:5">
      <c r="B18" s="40"/>
      <c r="C18" s="9" t="s">
        <v>136</v>
      </c>
      <c r="D18" s="10">
        <v>10</v>
      </c>
      <c r="E18" s="39"/>
    </row>
    <row r="19" spans="2:5">
      <c r="B19" s="40"/>
      <c r="C19" s="7" t="s">
        <v>137</v>
      </c>
      <c r="D19" s="8">
        <v>10</v>
      </c>
      <c r="E19" s="39"/>
    </row>
    <row r="20" spans="2:5">
      <c r="B20" s="40"/>
      <c r="C20" s="9" t="s">
        <v>138</v>
      </c>
      <c r="D20" s="10">
        <v>10</v>
      </c>
      <c r="E20" s="39"/>
    </row>
    <row r="21" spans="2:5">
      <c r="B21" s="40"/>
      <c r="C21" s="7" t="s">
        <v>139</v>
      </c>
      <c r="D21" s="8">
        <v>10</v>
      </c>
      <c r="E21" s="39"/>
    </row>
    <row r="22" spans="2:5">
      <c r="B22" s="40"/>
      <c r="C22" s="9" t="s">
        <v>140</v>
      </c>
      <c r="D22" s="10">
        <v>11</v>
      </c>
      <c r="E22" s="39"/>
    </row>
    <row r="23" spans="2:5">
      <c r="B23" s="40"/>
      <c r="C23" s="7" t="s">
        <v>141</v>
      </c>
      <c r="D23" s="8">
        <v>11</v>
      </c>
      <c r="E23" s="39"/>
    </row>
    <row r="24" spans="2:5">
      <c r="B24" s="40"/>
      <c r="C24" s="9" t="s">
        <v>142</v>
      </c>
      <c r="D24" s="10">
        <v>11</v>
      </c>
      <c r="E24" s="39"/>
    </row>
    <row r="25" spans="2:5">
      <c r="B25" s="40"/>
      <c r="C25" s="7" t="s">
        <v>143</v>
      </c>
      <c r="D25" s="8">
        <v>11</v>
      </c>
      <c r="E25" s="39"/>
    </row>
    <row r="26" spans="2:5">
      <c r="B26" s="40"/>
      <c r="C26" s="9" t="s">
        <v>144</v>
      </c>
      <c r="D26" s="10">
        <v>11</v>
      </c>
      <c r="E26" s="39"/>
    </row>
    <row r="27" spans="2:5">
      <c r="B27" s="40"/>
      <c r="C27" s="7" t="s">
        <v>145</v>
      </c>
      <c r="D27" s="8">
        <v>11</v>
      </c>
      <c r="E27" s="39"/>
    </row>
    <row r="28" spans="2:5">
      <c r="B28" s="40"/>
      <c r="C28" s="9" t="s">
        <v>146</v>
      </c>
      <c r="D28" s="10">
        <v>11</v>
      </c>
      <c r="E28" s="39"/>
    </row>
    <row r="29" spans="2:5">
      <c r="B29" s="40"/>
      <c r="C29" s="7" t="s">
        <v>147</v>
      </c>
      <c r="D29" s="8">
        <v>11</v>
      </c>
      <c r="E29" s="39"/>
    </row>
    <row r="30" spans="2:5">
      <c r="B30" s="40"/>
      <c r="C30" s="9" t="s">
        <v>148</v>
      </c>
      <c r="D30" s="10">
        <v>11</v>
      </c>
      <c r="E30" s="39"/>
    </row>
    <row r="31" spans="2:5">
      <c r="B31" s="40"/>
      <c r="C31" s="7" t="s">
        <v>149</v>
      </c>
      <c r="D31" s="8">
        <v>11</v>
      </c>
      <c r="E31" s="39"/>
    </row>
    <row r="32" spans="2:5">
      <c r="B32" s="40"/>
      <c r="C32" s="9" t="s">
        <v>150</v>
      </c>
      <c r="D32" s="10">
        <v>18</v>
      </c>
      <c r="E32" s="39"/>
    </row>
    <row r="33" spans="2:5">
      <c r="B33" s="40"/>
      <c r="C33" s="7" t="s">
        <v>151</v>
      </c>
      <c r="D33" s="8">
        <v>18</v>
      </c>
      <c r="E33" s="39"/>
    </row>
    <row r="34" spans="2:5">
      <c r="B34" s="40"/>
      <c r="C34" s="9" t="s">
        <v>152</v>
      </c>
      <c r="D34" s="10">
        <v>18</v>
      </c>
      <c r="E34" s="39"/>
    </row>
    <row r="35" spans="2:5">
      <c r="B35" s="40"/>
      <c r="C35" s="7" t="s">
        <v>153</v>
      </c>
      <c r="D35" s="8">
        <v>18</v>
      </c>
      <c r="E35" s="39"/>
    </row>
    <row r="36" spans="2:5">
      <c r="B36" s="40"/>
      <c r="C36" s="9" t="s">
        <v>154</v>
      </c>
      <c r="D36" s="10">
        <v>18</v>
      </c>
      <c r="E36" s="39"/>
    </row>
    <row r="37" spans="2:5">
      <c r="B37" s="40"/>
      <c r="C37" s="7" t="s">
        <v>155</v>
      </c>
      <c r="D37" s="8">
        <v>18</v>
      </c>
      <c r="E37" s="39"/>
    </row>
    <row r="38" spans="2:5">
      <c r="B38" s="40"/>
      <c r="C38" s="9" t="s">
        <v>156</v>
      </c>
      <c r="D38" s="10">
        <v>18</v>
      </c>
      <c r="E38" s="39"/>
    </row>
    <row r="39" spans="2:5">
      <c r="B39" s="40"/>
      <c r="C39" s="7" t="s">
        <v>157</v>
      </c>
      <c r="D39" s="8">
        <v>5</v>
      </c>
      <c r="E39" s="39"/>
    </row>
    <row r="40" spans="2:5">
      <c r="B40" s="40"/>
      <c r="C40" s="9" t="s">
        <v>158</v>
      </c>
      <c r="D40" s="10">
        <v>18</v>
      </c>
      <c r="E40" s="39"/>
    </row>
    <row r="41" spans="2:5">
      <c r="B41" s="40"/>
      <c r="C41" s="7" t="s">
        <v>159</v>
      </c>
      <c r="D41" s="8">
        <v>18</v>
      </c>
      <c r="E41" s="39"/>
    </row>
    <row r="42" spans="2:5">
      <c r="B42" s="40"/>
      <c r="C42" s="9" t="s">
        <v>160</v>
      </c>
      <c r="D42" s="10">
        <v>18</v>
      </c>
      <c r="E42" s="39"/>
    </row>
    <row r="43" spans="2:5">
      <c r="B43" s="40"/>
      <c r="C43" s="7" t="s">
        <v>161</v>
      </c>
      <c r="D43" s="8">
        <v>18</v>
      </c>
      <c r="E43" s="39"/>
    </row>
    <row r="44" spans="2:5">
      <c r="B44" s="40"/>
      <c r="C44" s="9" t="s">
        <v>162</v>
      </c>
      <c r="D44" s="10">
        <v>18</v>
      </c>
      <c r="E44" s="39"/>
    </row>
    <row r="45" spans="2:5">
      <c r="B45" s="40"/>
      <c r="C45" s="7" t="s">
        <v>163</v>
      </c>
      <c r="D45" s="8">
        <v>5</v>
      </c>
      <c r="E45" s="39"/>
    </row>
    <row r="46" spans="2:5">
      <c r="B46" s="40"/>
      <c r="C46" s="9" t="s">
        <v>164</v>
      </c>
      <c r="D46" s="10">
        <v>27</v>
      </c>
      <c r="E46" s="39"/>
    </row>
    <row r="47" spans="2:5">
      <c r="B47" s="40"/>
      <c r="C47" s="7" t="s">
        <v>165</v>
      </c>
      <c r="D47" s="8">
        <v>27</v>
      </c>
      <c r="E47" s="39"/>
    </row>
    <row r="48" spans="2:5">
      <c r="B48" s="40"/>
      <c r="C48" s="9" t="s">
        <v>166</v>
      </c>
      <c r="D48" s="10">
        <v>5</v>
      </c>
      <c r="E48" s="39"/>
    </row>
    <row r="49" spans="2:5">
      <c r="B49" s="40"/>
      <c r="C49" s="7" t="s">
        <v>167</v>
      </c>
      <c r="D49" s="8">
        <v>27</v>
      </c>
      <c r="E49" s="39"/>
    </row>
    <row r="50" spans="2:5">
      <c r="B50" s="40"/>
      <c r="C50" s="9" t="s">
        <v>168</v>
      </c>
      <c r="D50" s="10">
        <v>100</v>
      </c>
      <c r="E50" s="39"/>
    </row>
    <row r="51" spans="2:5">
      <c r="B51" s="40"/>
      <c r="C51" s="7" t="s">
        <v>169</v>
      </c>
      <c r="D51" s="8">
        <v>100</v>
      </c>
      <c r="E51" s="39"/>
    </row>
    <row r="52" spans="2:5">
      <c r="B52" s="40"/>
      <c r="C52" s="9" t="s">
        <v>170</v>
      </c>
      <c r="D52" s="10">
        <v>100</v>
      </c>
      <c r="E52" s="39"/>
    </row>
    <row r="53" spans="2:5">
      <c r="B53" s="40"/>
      <c r="C53" s="7" t="s">
        <v>171</v>
      </c>
      <c r="D53" s="8">
        <v>130</v>
      </c>
      <c r="E53" s="39"/>
    </row>
    <row r="54" spans="2:5">
      <c r="B54" s="40"/>
      <c r="C54" s="9" t="s">
        <v>172</v>
      </c>
      <c r="D54" s="10">
        <v>5</v>
      </c>
      <c r="E54" s="39"/>
    </row>
    <row r="55" spans="2:5">
      <c r="B55" s="40"/>
      <c r="C55" s="7" t="s">
        <v>173</v>
      </c>
      <c r="D55" s="8">
        <v>115</v>
      </c>
      <c r="E55" s="39"/>
    </row>
    <row r="56" spans="2:5">
      <c r="B56" s="40"/>
      <c r="C56" s="9" t="s">
        <v>174</v>
      </c>
      <c r="D56" s="10">
        <v>115</v>
      </c>
      <c r="E56" s="39"/>
    </row>
    <row r="57" spans="2:5">
      <c r="B57" s="40"/>
      <c r="C57" s="7" t="s">
        <v>175</v>
      </c>
      <c r="D57" s="8">
        <v>150</v>
      </c>
      <c r="E57" s="39"/>
    </row>
    <row r="58" spans="2:5">
      <c r="B58" s="40"/>
      <c r="C58" s="9" t="s">
        <v>176</v>
      </c>
      <c r="D58" s="10">
        <v>150</v>
      </c>
      <c r="E58" s="39"/>
    </row>
    <row r="59" spans="2:5">
      <c r="B59" s="40"/>
      <c r="C59" s="7" t="s">
        <v>177</v>
      </c>
      <c r="D59" s="8">
        <v>170</v>
      </c>
      <c r="E59" s="39"/>
    </row>
    <row r="60" spans="2:5">
      <c r="B60" s="40"/>
      <c r="C60" s="9" t="s">
        <v>178</v>
      </c>
      <c r="D60" s="10">
        <v>170</v>
      </c>
      <c r="E60" s="39"/>
    </row>
    <row r="61" spans="2:5">
      <c r="B61" s="40"/>
      <c r="C61" s="7" t="s">
        <v>179</v>
      </c>
      <c r="D61" s="8">
        <v>180</v>
      </c>
      <c r="E61" s="39"/>
    </row>
    <row r="62" spans="2:5">
      <c r="B62" s="40"/>
      <c r="C62" s="9" t="s">
        <v>180</v>
      </c>
      <c r="D62" s="10">
        <v>180</v>
      </c>
      <c r="E62" s="39"/>
    </row>
    <row r="63" spans="2:5">
      <c r="B63" s="40"/>
      <c r="C63" s="7" t="s">
        <v>27</v>
      </c>
      <c r="D63" s="8">
        <v>24</v>
      </c>
      <c r="E63" s="39"/>
    </row>
    <row r="64" spans="2:5">
      <c r="B64" s="40"/>
      <c r="C64" s="9" t="s">
        <v>8</v>
      </c>
      <c r="D64" s="10">
        <v>24</v>
      </c>
      <c r="E64" s="39"/>
    </row>
    <row r="65" spans="2:5">
      <c r="B65" s="40"/>
      <c r="C65" s="7" t="s">
        <v>9</v>
      </c>
      <c r="D65" s="8">
        <v>24</v>
      </c>
      <c r="E65" s="39"/>
    </row>
    <row r="66" spans="2:5">
      <c r="B66" s="40"/>
      <c r="C66" s="9" t="s">
        <v>28</v>
      </c>
      <c r="D66" s="10">
        <v>24</v>
      </c>
      <c r="E66" s="39"/>
    </row>
    <row r="67" spans="2:5">
      <c r="B67" s="40"/>
      <c r="C67" s="7" t="s">
        <v>10</v>
      </c>
      <c r="D67" s="8">
        <v>24</v>
      </c>
      <c r="E67" s="39"/>
    </row>
    <row r="68" spans="2:5">
      <c r="B68" s="40"/>
      <c r="C68" s="9" t="s">
        <v>11</v>
      </c>
      <c r="D68" s="10">
        <v>24</v>
      </c>
      <c r="E68" s="39"/>
    </row>
    <row r="69" spans="2:5">
      <c r="B69" s="40"/>
      <c r="C69" s="7" t="s">
        <v>12</v>
      </c>
      <c r="D69" s="8">
        <v>24</v>
      </c>
      <c r="E69" s="39"/>
    </row>
    <row r="70" spans="2:5">
      <c r="B70" s="40"/>
      <c r="C70" s="9" t="s">
        <v>13</v>
      </c>
      <c r="D70" s="10">
        <v>24</v>
      </c>
      <c r="E70" s="39"/>
    </row>
    <row r="71" spans="2:5">
      <c r="B71" s="40"/>
      <c r="C71" s="7" t="s">
        <v>14</v>
      </c>
      <c r="D71" s="8">
        <v>29</v>
      </c>
      <c r="E71" s="39"/>
    </row>
    <row r="72" spans="2:5">
      <c r="B72" s="40"/>
      <c r="C72" s="9" t="s">
        <v>15</v>
      </c>
      <c r="D72" s="10">
        <v>29</v>
      </c>
      <c r="E72" s="39"/>
    </row>
    <row r="73" spans="2:5">
      <c r="B73" s="40"/>
      <c r="C73" s="7" t="s">
        <v>16</v>
      </c>
      <c r="D73" s="8">
        <v>29</v>
      </c>
      <c r="E73" s="39"/>
    </row>
    <row r="74" spans="2:5">
      <c r="B74" s="40"/>
      <c r="C74" s="9" t="s">
        <v>17</v>
      </c>
      <c r="D74" s="10">
        <v>29</v>
      </c>
      <c r="E74" s="39"/>
    </row>
    <row r="75" spans="2:5">
      <c r="B75" s="40"/>
      <c r="C75" s="7" t="s">
        <v>18</v>
      </c>
      <c r="D75" s="8">
        <v>34</v>
      </c>
      <c r="E75" s="39"/>
    </row>
    <row r="76" spans="2:5">
      <c r="B76" s="40"/>
      <c r="C76" s="9" t="s">
        <v>19</v>
      </c>
      <c r="D76" s="10">
        <v>34</v>
      </c>
      <c r="E76" s="39"/>
    </row>
    <row r="77" spans="2:5">
      <c r="B77" s="40"/>
      <c r="C77" s="7" t="s">
        <v>20</v>
      </c>
      <c r="D77" s="8">
        <v>34</v>
      </c>
      <c r="E77" s="39"/>
    </row>
    <row r="78" spans="2:5">
      <c r="B78" s="40"/>
      <c r="C78" s="9" t="s">
        <v>21</v>
      </c>
      <c r="D78" s="10">
        <v>34</v>
      </c>
      <c r="E78" s="39"/>
    </row>
    <row r="79" spans="2:5" ht="19.5" thickBot="1">
      <c r="B79" s="40"/>
      <c r="C79" s="42" t="s">
        <v>25</v>
      </c>
      <c r="D79" s="43"/>
      <c r="E79" s="39"/>
    </row>
  </sheetData>
  <mergeCells count="5">
    <mergeCell ref="E2:E79"/>
    <mergeCell ref="B2:B79"/>
    <mergeCell ref="C1:D1"/>
    <mergeCell ref="C79:D79"/>
    <mergeCell ref="C2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0"/>
  <sheetViews>
    <sheetView topLeftCell="C1" workbookViewId="0">
      <selection activeCell="M8" sqref="M8"/>
    </sheetView>
  </sheetViews>
  <sheetFormatPr defaultRowHeight="15"/>
  <cols>
    <col min="1" max="1" width="4" hidden="1" customWidth="1"/>
    <col min="2" max="2" width="9.140625" hidden="1" customWidth="1"/>
    <col min="3" max="3" width="50.7109375" customWidth="1"/>
    <col min="4" max="4" width="19.85546875" style="3" customWidth="1"/>
    <col min="5" max="5" width="9.140625" hidden="1" customWidth="1"/>
  </cols>
  <sheetData>
    <row r="1" spans="1:5" ht="81.75" customHeight="1" thickBot="1"/>
    <row r="2" spans="1:5" ht="21.75" customHeight="1" thickBot="1">
      <c r="B2" s="32"/>
      <c r="C2" s="46" t="s">
        <v>26</v>
      </c>
      <c r="D2" s="46"/>
      <c r="E2" s="33"/>
    </row>
    <row r="3" spans="1:5" ht="15" customHeight="1">
      <c r="A3" s="6"/>
      <c r="B3" s="40"/>
      <c r="C3" s="4" t="s">
        <v>0</v>
      </c>
      <c r="D3" s="5" t="s">
        <v>181</v>
      </c>
      <c r="E3" s="39"/>
    </row>
    <row r="4" spans="1:5">
      <c r="B4" s="40"/>
      <c r="C4" s="7" t="s">
        <v>182</v>
      </c>
      <c r="D4" s="8">
        <v>40</v>
      </c>
      <c r="E4" s="39"/>
    </row>
    <row r="5" spans="1:5">
      <c r="B5" s="40"/>
      <c r="C5" s="9" t="s">
        <v>183</v>
      </c>
      <c r="D5" s="10">
        <v>40</v>
      </c>
      <c r="E5" s="39"/>
    </row>
    <row r="6" spans="1:5">
      <c r="B6" s="40"/>
      <c r="C6" s="7" t="s">
        <v>184</v>
      </c>
      <c r="D6" s="8">
        <v>40</v>
      </c>
      <c r="E6" s="39"/>
    </row>
    <row r="7" spans="1:5">
      <c r="B7" s="40"/>
      <c r="C7" s="9" t="s">
        <v>185</v>
      </c>
      <c r="D7" s="10">
        <v>40</v>
      </c>
      <c r="E7" s="39"/>
    </row>
    <row r="8" spans="1:5">
      <c r="B8" s="40"/>
      <c r="C8" s="7" t="s">
        <v>186</v>
      </c>
      <c r="D8" s="8">
        <v>40</v>
      </c>
      <c r="E8" s="39"/>
    </row>
    <row r="9" spans="1:5">
      <c r="B9" s="40"/>
      <c r="C9" s="9" t="s">
        <v>187</v>
      </c>
      <c r="D9" s="10">
        <v>40</v>
      </c>
      <c r="E9" s="39"/>
    </row>
    <row r="10" spans="1:5">
      <c r="B10" s="40"/>
      <c r="C10" s="7" t="s">
        <v>188</v>
      </c>
      <c r="D10" s="8">
        <v>40</v>
      </c>
      <c r="E10" s="39"/>
    </row>
    <row r="11" spans="1:5">
      <c r="B11" s="40"/>
      <c r="C11" s="9" t="s">
        <v>189</v>
      </c>
      <c r="D11" s="10">
        <v>40</v>
      </c>
      <c r="E11" s="39"/>
    </row>
    <row r="12" spans="1:5">
      <c r="B12" s="40"/>
      <c r="C12" s="7" t="s">
        <v>190</v>
      </c>
      <c r="D12" s="8">
        <v>40</v>
      </c>
      <c r="E12" s="39"/>
    </row>
    <row r="13" spans="1:5">
      <c r="B13" s="40"/>
      <c r="C13" s="9" t="s">
        <v>191</v>
      </c>
      <c r="D13" s="10">
        <v>40</v>
      </c>
      <c r="E13" s="39"/>
    </row>
    <row r="14" spans="1:5">
      <c r="B14" s="40"/>
      <c r="C14" s="7" t="s">
        <v>192</v>
      </c>
      <c r="D14" s="8">
        <v>40</v>
      </c>
      <c r="E14" s="39"/>
    </row>
    <row r="15" spans="1:5">
      <c r="B15" s="40"/>
      <c r="C15" s="9" t="s">
        <v>193</v>
      </c>
      <c r="D15" s="10">
        <v>40</v>
      </c>
      <c r="E15" s="39"/>
    </row>
    <row r="16" spans="1:5">
      <c r="B16" s="40"/>
      <c r="C16" s="7" t="s">
        <v>194</v>
      </c>
      <c r="D16" s="8">
        <v>40</v>
      </c>
      <c r="E16" s="39"/>
    </row>
    <row r="17" spans="2:5">
      <c r="B17" s="40"/>
      <c r="C17" s="9" t="s">
        <v>195</v>
      </c>
      <c r="D17" s="10">
        <v>40</v>
      </c>
      <c r="E17" s="39"/>
    </row>
    <row r="18" spans="2:5">
      <c r="B18" s="40"/>
      <c r="C18" s="7" t="s">
        <v>196</v>
      </c>
      <c r="D18" s="8">
        <v>40</v>
      </c>
      <c r="E18" s="39"/>
    </row>
    <row r="19" spans="2:5">
      <c r="B19" s="40"/>
      <c r="C19" s="9" t="s">
        <v>197</v>
      </c>
      <c r="D19" s="10">
        <v>40</v>
      </c>
      <c r="E19" s="39"/>
    </row>
    <row r="20" spans="2:5">
      <c r="B20" s="40"/>
      <c r="C20" s="7" t="s">
        <v>198</v>
      </c>
      <c r="D20" s="8">
        <v>40</v>
      </c>
      <c r="E20" s="39"/>
    </row>
    <row r="21" spans="2:5">
      <c r="B21" s="40"/>
      <c r="C21" s="9" t="s">
        <v>199</v>
      </c>
      <c r="D21" s="10">
        <v>40</v>
      </c>
      <c r="E21" s="39"/>
    </row>
    <row r="22" spans="2:5">
      <c r="B22" s="40"/>
      <c r="C22" s="7" t="s">
        <v>200</v>
      </c>
      <c r="D22" s="8">
        <v>40</v>
      </c>
      <c r="E22" s="39"/>
    </row>
    <row r="23" spans="2:5">
      <c r="B23" s="40"/>
      <c r="C23" s="9" t="s">
        <v>201</v>
      </c>
      <c r="D23" s="10">
        <v>40</v>
      </c>
      <c r="E23" s="39"/>
    </row>
    <row r="24" spans="2:5">
      <c r="B24" s="40"/>
      <c r="C24" s="7" t="s">
        <v>202</v>
      </c>
      <c r="D24" s="8">
        <v>40</v>
      </c>
      <c r="E24" s="39"/>
    </row>
    <row r="25" spans="2:5">
      <c r="B25" s="40"/>
      <c r="C25" s="9" t="s">
        <v>203</v>
      </c>
      <c r="D25" s="10">
        <v>40</v>
      </c>
      <c r="E25" s="39"/>
    </row>
    <row r="26" spans="2:5">
      <c r="B26" s="40"/>
      <c r="C26" s="7" t="s">
        <v>204</v>
      </c>
      <c r="D26" s="8">
        <v>40</v>
      </c>
      <c r="E26" s="39"/>
    </row>
    <row r="27" spans="2:5">
      <c r="B27" s="40"/>
      <c r="C27" s="9" t="s">
        <v>205</v>
      </c>
      <c r="D27" s="10">
        <v>40</v>
      </c>
      <c r="E27" s="39"/>
    </row>
    <row r="28" spans="2:5">
      <c r="B28" s="40"/>
      <c r="C28" s="7" t="s">
        <v>206</v>
      </c>
      <c r="D28" s="8">
        <v>40</v>
      </c>
      <c r="E28" s="39"/>
    </row>
    <row r="29" spans="2:5">
      <c r="B29" s="40"/>
      <c r="C29" s="9" t="s">
        <v>207</v>
      </c>
      <c r="D29" s="10">
        <v>40</v>
      </c>
      <c r="E29" s="39"/>
    </row>
    <row r="30" spans="2:5">
      <c r="B30" s="40"/>
      <c r="C30" s="7" t="s">
        <v>208</v>
      </c>
      <c r="D30" s="8">
        <v>40</v>
      </c>
      <c r="E30" s="39"/>
    </row>
    <row r="31" spans="2:5">
      <c r="B31" s="40"/>
      <c r="C31" s="9" t="s">
        <v>209</v>
      </c>
      <c r="D31" s="10">
        <v>40</v>
      </c>
      <c r="E31" s="39"/>
    </row>
    <row r="32" spans="2:5">
      <c r="B32" s="40"/>
      <c r="C32" s="7" t="s">
        <v>210</v>
      </c>
      <c r="D32" s="8">
        <v>40</v>
      </c>
      <c r="E32" s="39"/>
    </row>
    <row r="33" spans="2:5">
      <c r="B33" s="40"/>
      <c r="C33" s="9" t="s">
        <v>211</v>
      </c>
      <c r="D33" s="10">
        <v>40</v>
      </c>
      <c r="E33" s="39"/>
    </row>
    <row r="34" spans="2:5">
      <c r="B34" s="40"/>
      <c r="C34" s="7" t="s">
        <v>212</v>
      </c>
      <c r="D34" s="8">
        <v>40</v>
      </c>
      <c r="E34" s="39"/>
    </row>
    <row r="35" spans="2:5">
      <c r="B35" s="40"/>
      <c r="C35" s="9" t="s">
        <v>213</v>
      </c>
      <c r="D35" s="10">
        <v>40</v>
      </c>
      <c r="E35" s="39"/>
    </row>
    <row r="36" spans="2:5">
      <c r="B36" s="40"/>
      <c r="C36" s="7" t="s">
        <v>214</v>
      </c>
      <c r="D36" s="8">
        <v>40</v>
      </c>
      <c r="E36" s="39"/>
    </row>
    <row r="37" spans="2:5">
      <c r="B37" s="40"/>
      <c r="C37" s="9" t="s">
        <v>215</v>
      </c>
      <c r="D37" s="10">
        <v>40</v>
      </c>
      <c r="E37" s="39"/>
    </row>
    <row r="38" spans="2:5">
      <c r="B38" s="40"/>
      <c r="C38" s="7" t="s">
        <v>216</v>
      </c>
      <c r="D38" s="8">
        <v>40</v>
      </c>
      <c r="E38" s="39"/>
    </row>
    <row r="39" spans="2:5">
      <c r="B39" s="40"/>
      <c r="C39" s="9" t="s">
        <v>217</v>
      </c>
      <c r="D39" s="10">
        <v>40</v>
      </c>
      <c r="E39" s="39"/>
    </row>
    <row r="40" spans="2:5">
      <c r="B40" s="40"/>
      <c r="C40" s="7" t="s">
        <v>218</v>
      </c>
      <c r="D40" s="8">
        <v>40</v>
      </c>
      <c r="E40" s="39"/>
    </row>
    <row r="41" spans="2:5">
      <c r="B41" s="40"/>
      <c r="C41" s="9" t="s">
        <v>219</v>
      </c>
      <c r="D41" s="10">
        <v>40</v>
      </c>
      <c r="E41" s="39"/>
    </row>
    <row r="42" spans="2:5">
      <c r="B42" s="40"/>
      <c r="C42" s="7" t="s">
        <v>220</v>
      </c>
      <c r="D42" s="8">
        <v>40</v>
      </c>
      <c r="E42" s="39"/>
    </row>
    <row r="43" spans="2:5">
      <c r="B43" s="40"/>
      <c r="C43" s="9" t="s">
        <v>221</v>
      </c>
      <c r="D43" s="10">
        <v>40</v>
      </c>
      <c r="E43" s="39"/>
    </row>
    <row r="44" spans="2:5">
      <c r="B44" s="40"/>
      <c r="C44" s="7" t="s">
        <v>222</v>
      </c>
      <c r="D44" s="8">
        <v>40</v>
      </c>
      <c r="E44" s="39"/>
    </row>
    <row r="45" spans="2:5">
      <c r="B45" s="40"/>
      <c r="C45" s="9" t="s">
        <v>223</v>
      </c>
      <c r="D45" s="10">
        <v>40</v>
      </c>
      <c r="E45" s="39"/>
    </row>
    <row r="46" spans="2:5">
      <c r="B46" s="40"/>
      <c r="C46" s="7" t="s">
        <v>224</v>
      </c>
      <c r="D46" s="8">
        <v>40</v>
      </c>
      <c r="E46" s="39"/>
    </row>
    <row r="47" spans="2:5">
      <c r="B47" s="40"/>
      <c r="C47" s="9" t="s">
        <v>225</v>
      </c>
      <c r="D47" s="10">
        <v>40</v>
      </c>
      <c r="E47" s="39"/>
    </row>
    <row r="48" spans="2:5">
      <c r="B48" s="40"/>
      <c r="C48" s="7" t="s">
        <v>226</v>
      </c>
      <c r="D48" s="8">
        <v>40</v>
      </c>
      <c r="E48" s="39"/>
    </row>
    <row r="49" spans="2:5">
      <c r="B49" s="40"/>
      <c r="C49" s="9" t="s">
        <v>227</v>
      </c>
      <c r="D49" s="10">
        <v>40</v>
      </c>
      <c r="E49" s="39"/>
    </row>
    <row r="50" spans="2:5">
      <c r="B50" s="40"/>
      <c r="C50" s="7" t="s">
        <v>228</v>
      </c>
      <c r="D50" s="8">
        <v>40</v>
      </c>
      <c r="E50" s="39"/>
    </row>
    <row r="51" spans="2:5">
      <c r="B51" s="40"/>
      <c r="C51" s="9" t="s">
        <v>229</v>
      </c>
      <c r="D51" s="10">
        <v>40</v>
      </c>
      <c r="E51" s="39"/>
    </row>
    <row r="52" spans="2:5">
      <c r="B52" s="40"/>
      <c r="C52" s="7" t="s">
        <v>230</v>
      </c>
      <c r="D52" s="8">
        <v>40</v>
      </c>
      <c r="E52" s="39"/>
    </row>
    <row r="53" spans="2:5">
      <c r="B53" s="40"/>
      <c r="C53" s="9" t="s">
        <v>231</v>
      </c>
      <c r="D53" s="10">
        <v>40</v>
      </c>
      <c r="E53" s="39"/>
    </row>
    <row r="54" spans="2:5">
      <c r="B54" s="40"/>
      <c r="C54" s="7" t="s">
        <v>232</v>
      </c>
      <c r="D54" s="8">
        <v>40</v>
      </c>
      <c r="E54" s="39"/>
    </row>
    <row r="55" spans="2:5">
      <c r="B55" s="40"/>
      <c r="C55" s="9" t="s">
        <v>233</v>
      </c>
      <c r="D55" s="10">
        <v>40</v>
      </c>
      <c r="E55" s="39"/>
    </row>
    <row r="56" spans="2:5">
      <c r="B56" s="40"/>
      <c r="C56" s="7" t="s">
        <v>234</v>
      </c>
      <c r="D56" s="8">
        <v>40</v>
      </c>
      <c r="E56" s="39"/>
    </row>
    <row r="57" spans="2:5">
      <c r="B57" s="40"/>
      <c r="C57" s="9" t="s">
        <v>235</v>
      </c>
      <c r="D57" s="10">
        <v>40</v>
      </c>
      <c r="E57" s="39"/>
    </row>
    <row r="58" spans="2:5">
      <c r="B58" s="40"/>
      <c r="C58" s="7" t="s">
        <v>236</v>
      </c>
      <c r="D58" s="8">
        <v>40</v>
      </c>
      <c r="E58" s="39"/>
    </row>
    <row r="59" spans="2:5">
      <c r="B59" s="40"/>
      <c r="C59" s="9" t="s">
        <v>237</v>
      </c>
      <c r="D59" s="10">
        <v>40</v>
      </c>
      <c r="E59" s="39"/>
    </row>
    <row r="60" spans="2:5">
      <c r="B60" s="40"/>
      <c r="C60" s="7" t="s">
        <v>238</v>
      </c>
      <c r="D60" s="8">
        <v>40</v>
      </c>
      <c r="E60" s="39"/>
    </row>
    <row r="61" spans="2:5">
      <c r="B61" s="40"/>
      <c r="C61" s="9" t="s">
        <v>239</v>
      </c>
      <c r="D61" s="10">
        <v>40</v>
      </c>
      <c r="E61" s="39"/>
    </row>
    <row r="62" spans="2:5">
      <c r="B62" s="40"/>
      <c r="C62" s="7" t="s">
        <v>240</v>
      </c>
      <c r="D62" s="8">
        <v>40</v>
      </c>
      <c r="E62" s="39"/>
    </row>
    <row r="63" spans="2:5">
      <c r="B63" s="40"/>
      <c r="C63" s="9" t="s">
        <v>241</v>
      </c>
      <c r="D63" s="10">
        <v>40</v>
      </c>
      <c r="E63" s="39"/>
    </row>
    <row r="64" spans="2:5">
      <c r="B64" s="40"/>
      <c r="C64" s="7" t="s">
        <v>242</v>
      </c>
      <c r="D64" s="8">
        <v>40</v>
      </c>
      <c r="E64" s="39"/>
    </row>
    <row r="65" spans="2:5">
      <c r="B65" s="40"/>
      <c r="C65" s="9" t="s">
        <v>243</v>
      </c>
      <c r="D65" s="10">
        <v>40</v>
      </c>
      <c r="E65" s="39"/>
    </row>
    <row r="66" spans="2:5">
      <c r="B66" s="40"/>
      <c r="C66" s="7" t="s">
        <v>244</v>
      </c>
      <c r="D66" s="8">
        <v>40</v>
      </c>
      <c r="E66" s="39"/>
    </row>
    <row r="67" spans="2:5">
      <c r="B67" s="40"/>
      <c r="C67" s="9" t="s">
        <v>245</v>
      </c>
      <c r="D67" s="10">
        <v>40</v>
      </c>
      <c r="E67" s="39"/>
    </row>
    <row r="68" spans="2:5">
      <c r="B68" s="40"/>
      <c r="C68" s="7" t="s">
        <v>246</v>
      </c>
      <c r="D68" s="8">
        <v>40</v>
      </c>
      <c r="E68" s="39"/>
    </row>
    <row r="69" spans="2:5">
      <c r="B69" s="40"/>
      <c r="C69" s="9" t="s">
        <v>247</v>
      </c>
      <c r="D69" s="10">
        <v>40</v>
      </c>
      <c r="E69" s="39"/>
    </row>
    <row r="70" spans="2:5" ht="14.25" customHeight="1">
      <c r="B70" s="40"/>
      <c r="C70" s="11" t="s">
        <v>248</v>
      </c>
      <c r="D70" s="12">
        <v>11</v>
      </c>
      <c r="E70" s="39"/>
    </row>
    <row r="71" spans="2:5">
      <c r="B71" s="40"/>
      <c r="C71" s="9" t="s">
        <v>249</v>
      </c>
      <c r="D71" s="10">
        <v>11</v>
      </c>
      <c r="E71" s="39"/>
    </row>
    <row r="72" spans="2:5">
      <c r="B72" s="40"/>
      <c r="C72" s="7" t="s">
        <v>7</v>
      </c>
      <c r="D72" s="8">
        <v>11</v>
      </c>
      <c r="E72" s="39"/>
    </row>
    <row r="73" spans="2:5">
      <c r="B73" s="40"/>
      <c r="C73" s="9" t="s">
        <v>250</v>
      </c>
      <c r="D73" s="10">
        <v>11</v>
      </c>
      <c r="E73" s="39"/>
    </row>
    <row r="74" spans="2:5">
      <c r="B74" s="40"/>
      <c r="C74" s="7" t="s">
        <v>251</v>
      </c>
      <c r="D74" s="8">
        <v>35</v>
      </c>
      <c r="E74" s="39"/>
    </row>
    <row r="75" spans="2:5">
      <c r="B75" s="40"/>
      <c r="C75" s="9" t="s">
        <v>252</v>
      </c>
      <c r="D75" s="10">
        <v>35</v>
      </c>
      <c r="E75" s="39"/>
    </row>
    <row r="76" spans="2:5">
      <c r="B76" s="40"/>
      <c r="C76" s="7" t="s">
        <v>253</v>
      </c>
      <c r="D76" s="8">
        <v>35</v>
      </c>
      <c r="E76" s="39"/>
    </row>
    <row r="77" spans="2:5">
      <c r="B77" s="40"/>
      <c r="C77" s="9" t="s">
        <v>254</v>
      </c>
      <c r="D77" s="10">
        <v>35</v>
      </c>
      <c r="E77" s="39"/>
    </row>
    <row r="78" spans="2:5">
      <c r="B78" s="40"/>
      <c r="C78" s="7" t="s">
        <v>255</v>
      </c>
      <c r="D78" s="8">
        <v>35</v>
      </c>
      <c r="E78" s="39"/>
    </row>
    <row r="79" spans="2:5">
      <c r="B79" s="40"/>
      <c r="C79" s="9" t="s">
        <v>22</v>
      </c>
      <c r="D79" s="10">
        <v>50</v>
      </c>
      <c r="E79" s="39"/>
    </row>
    <row r="80" spans="2:5">
      <c r="B80" s="40"/>
      <c r="C80" s="7" t="s">
        <v>256</v>
      </c>
      <c r="D80" s="8">
        <v>35</v>
      </c>
      <c r="E80" s="39"/>
    </row>
  </sheetData>
  <mergeCells count="3">
    <mergeCell ref="B2:B80"/>
    <mergeCell ref="C2:D2"/>
    <mergeCell ref="E2:E80"/>
  </mergeCells>
  <pageMargins left="0.7" right="0.7" top="0.75" bottom="0.75" header="0.3" footer="0.3"/>
  <pageSetup paperSize="9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1"/>
  <sheetViews>
    <sheetView topLeftCell="A16" workbookViewId="0">
      <selection activeCell="F3" sqref="F3"/>
    </sheetView>
  </sheetViews>
  <sheetFormatPr defaultRowHeight="15"/>
  <cols>
    <col min="1" max="1" width="50" style="13" customWidth="1"/>
    <col min="2" max="2" width="23.140625" style="3" customWidth="1"/>
  </cols>
  <sheetData>
    <row r="1" spans="1:2" ht="81" customHeight="1" thickBot="1"/>
    <row r="2" spans="1:2" ht="21.75" thickBot="1">
      <c r="A2" s="46" t="s">
        <v>257</v>
      </c>
      <c r="B2" s="46"/>
    </row>
    <row r="3" spans="1:2" ht="15.75">
      <c r="A3" s="14" t="s">
        <v>0</v>
      </c>
      <c r="B3" s="5" t="s">
        <v>258</v>
      </c>
    </row>
    <row r="4" spans="1:2">
      <c r="A4" s="15" t="s">
        <v>259</v>
      </c>
      <c r="B4" s="8">
        <v>700</v>
      </c>
    </row>
    <row r="5" spans="1:2">
      <c r="A5" s="16" t="s">
        <v>260</v>
      </c>
      <c r="B5" s="10">
        <v>130</v>
      </c>
    </row>
    <row r="6" spans="1:2">
      <c r="A6" s="15" t="s">
        <v>261</v>
      </c>
      <c r="B6" s="8">
        <v>200</v>
      </c>
    </row>
    <row r="7" spans="1:2">
      <c r="A7" s="16" t="s">
        <v>262</v>
      </c>
      <c r="B7" s="10">
        <v>120</v>
      </c>
    </row>
    <row r="8" spans="1:2">
      <c r="A8" s="15" t="s">
        <v>263</v>
      </c>
      <c r="B8" s="8">
        <v>1000</v>
      </c>
    </row>
    <row r="9" spans="1:2">
      <c r="A9" s="16" t="s">
        <v>264</v>
      </c>
      <c r="B9" s="10">
        <v>1100</v>
      </c>
    </row>
    <row r="10" spans="1:2">
      <c r="A10" s="15" t="s">
        <v>288</v>
      </c>
      <c r="B10" s="8">
        <v>950</v>
      </c>
    </row>
    <row r="11" spans="1:2">
      <c r="A11" s="16" t="s">
        <v>265</v>
      </c>
      <c r="B11" s="10">
        <v>1100</v>
      </c>
    </row>
    <row r="12" spans="1:2">
      <c r="A12" s="15" t="s">
        <v>266</v>
      </c>
      <c r="B12" s="8">
        <v>1000</v>
      </c>
    </row>
    <row r="13" spans="1:2">
      <c r="A13" s="16" t="s">
        <v>267</v>
      </c>
      <c r="B13" s="10">
        <v>1200</v>
      </c>
    </row>
    <row r="14" spans="1:2">
      <c r="A14" s="15" t="s">
        <v>268</v>
      </c>
      <c r="B14" s="8">
        <v>1000</v>
      </c>
    </row>
    <row r="15" spans="1:2">
      <c r="A15" s="16" t="s">
        <v>269</v>
      </c>
      <c r="B15" s="10">
        <v>100</v>
      </c>
    </row>
    <row r="16" spans="1:2">
      <c r="A16" s="15" t="s">
        <v>270</v>
      </c>
      <c r="B16" s="8">
        <v>350</v>
      </c>
    </row>
    <row r="17" spans="1:2">
      <c r="A17" s="16" t="s">
        <v>271</v>
      </c>
      <c r="B17" s="10">
        <v>300</v>
      </c>
    </row>
    <row r="18" spans="1:2">
      <c r="A18" s="15" t="s">
        <v>272</v>
      </c>
      <c r="B18" s="8">
        <v>100</v>
      </c>
    </row>
    <row r="19" spans="1:2">
      <c r="A19" s="16" t="s">
        <v>273</v>
      </c>
      <c r="B19" s="10">
        <v>60</v>
      </c>
    </row>
    <row r="20" spans="1:2">
      <c r="A20" s="15" t="s">
        <v>29</v>
      </c>
      <c r="B20" s="8">
        <v>150</v>
      </c>
    </row>
    <row r="21" spans="1:2">
      <c r="A21" s="16" t="s">
        <v>274</v>
      </c>
      <c r="B21" s="10">
        <v>200</v>
      </c>
    </row>
    <row r="22" spans="1:2">
      <c r="A22" s="15" t="s">
        <v>275</v>
      </c>
      <c r="B22" s="8">
        <v>200</v>
      </c>
    </row>
    <row r="23" spans="1:2">
      <c r="A23" s="16" t="s">
        <v>276</v>
      </c>
      <c r="B23" s="10">
        <v>195</v>
      </c>
    </row>
    <row r="24" spans="1:2">
      <c r="A24" s="15" t="s">
        <v>35</v>
      </c>
      <c r="B24" s="8">
        <v>8</v>
      </c>
    </row>
    <row r="25" spans="1:2">
      <c r="A25" s="16" t="s">
        <v>34</v>
      </c>
      <c r="B25" s="10">
        <v>10</v>
      </c>
    </row>
    <row r="26" spans="1:2">
      <c r="A26" s="15" t="s">
        <v>277</v>
      </c>
      <c r="B26" s="8">
        <v>27</v>
      </c>
    </row>
    <row r="27" spans="1:2">
      <c r="A27" s="16" t="s">
        <v>278</v>
      </c>
      <c r="B27" s="10">
        <v>1000</v>
      </c>
    </row>
    <row r="28" spans="1:2">
      <c r="A28" s="15" t="s">
        <v>279</v>
      </c>
      <c r="B28" s="8">
        <v>800</v>
      </c>
    </row>
    <row r="29" spans="1:2">
      <c r="A29" s="16" t="s">
        <v>280</v>
      </c>
      <c r="B29" s="10">
        <v>25</v>
      </c>
    </row>
    <row r="30" spans="1:2">
      <c r="A30" s="15" t="s">
        <v>281</v>
      </c>
      <c r="B30" s="8">
        <v>12</v>
      </c>
    </row>
    <row r="31" spans="1:2">
      <c r="A31" s="16" t="s">
        <v>282</v>
      </c>
      <c r="B31" s="10">
        <v>12</v>
      </c>
    </row>
    <row r="32" spans="1:2">
      <c r="A32" s="15" t="s">
        <v>283</v>
      </c>
      <c r="B32" s="8">
        <v>15</v>
      </c>
    </row>
    <row r="33" spans="1:2">
      <c r="A33" s="16" t="s">
        <v>284</v>
      </c>
      <c r="B33" s="10">
        <v>110</v>
      </c>
    </row>
    <row r="34" spans="1:2">
      <c r="A34" s="15" t="s">
        <v>285</v>
      </c>
      <c r="B34" s="8">
        <v>7.5</v>
      </c>
    </row>
    <row r="35" spans="1:2">
      <c r="A35" s="16" t="s">
        <v>286</v>
      </c>
      <c r="B35" s="10">
        <v>300</v>
      </c>
    </row>
    <row r="36" spans="1:2">
      <c r="A36" s="15" t="s">
        <v>287</v>
      </c>
      <c r="B36" s="8">
        <v>140</v>
      </c>
    </row>
    <row r="37" spans="1:2">
      <c r="A37" s="15" t="s">
        <v>289</v>
      </c>
      <c r="B37" s="8">
        <v>650</v>
      </c>
    </row>
    <row r="38" spans="1:2">
      <c r="A38" s="16" t="s">
        <v>290</v>
      </c>
      <c r="B38" s="10">
        <v>750</v>
      </c>
    </row>
    <row r="39" spans="1:2">
      <c r="A39" s="15" t="s">
        <v>291</v>
      </c>
      <c r="B39" s="8">
        <v>800</v>
      </c>
    </row>
    <row r="40" spans="1:2">
      <c r="A40" s="16" t="s">
        <v>292</v>
      </c>
      <c r="B40" s="10">
        <v>800</v>
      </c>
    </row>
    <row r="41" spans="1:2">
      <c r="A41" s="15" t="s">
        <v>293</v>
      </c>
      <c r="B41" s="8">
        <v>800</v>
      </c>
    </row>
    <row r="42" spans="1:2">
      <c r="A42" s="16" t="s">
        <v>294</v>
      </c>
      <c r="B42" s="10">
        <v>800</v>
      </c>
    </row>
    <row r="43" spans="1:2">
      <c r="A43" s="15" t="s">
        <v>295</v>
      </c>
      <c r="B43" s="8">
        <v>800</v>
      </c>
    </row>
    <row r="44" spans="1:2">
      <c r="A44" s="16" t="s">
        <v>296</v>
      </c>
      <c r="B44" s="10">
        <v>800</v>
      </c>
    </row>
    <row r="45" spans="1:2">
      <c r="A45" s="15" t="s">
        <v>297</v>
      </c>
      <c r="B45" s="8">
        <v>800</v>
      </c>
    </row>
    <row r="46" spans="1:2">
      <c r="A46" s="16" t="s">
        <v>298</v>
      </c>
      <c r="B46" s="10">
        <v>800</v>
      </c>
    </row>
    <row r="47" spans="1:2">
      <c r="A47" s="15" t="s">
        <v>299</v>
      </c>
      <c r="B47" s="8">
        <v>800</v>
      </c>
    </row>
    <row r="48" spans="1:2">
      <c r="A48" s="16" t="s">
        <v>300</v>
      </c>
      <c r="B48" s="10">
        <v>800</v>
      </c>
    </row>
    <row r="49" spans="1:2">
      <c r="A49" s="15" t="s">
        <v>301</v>
      </c>
      <c r="B49" s="8">
        <v>800</v>
      </c>
    </row>
    <row r="50" spans="1:2">
      <c r="A50" s="16" t="s">
        <v>302</v>
      </c>
      <c r="B50" s="10">
        <v>800</v>
      </c>
    </row>
    <row r="51" spans="1:2">
      <c r="A51" s="15" t="s">
        <v>303</v>
      </c>
      <c r="B51" s="8">
        <v>800</v>
      </c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Профиль</vt:lpstr>
      <vt:lpstr>Платформы</vt:lpstr>
      <vt:lpstr>Кольца</vt:lpstr>
      <vt:lpstr>Вставка</vt:lpstr>
      <vt:lpstr>Расходникики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7Sky</cp:lastModifiedBy>
  <cp:lastPrinted>2021-02-02T16:25:59Z</cp:lastPrinted>
  <dcterms:created xsi:type="dcterms:W3CDTF">2010-04-15T19:34:51Z</dcterms:created>
  <dcterms:modified xsi:type="dcterms:W3CDTF">2021-02-03T10:43:38Z</dcterms:modified>
</cp:coreProperties>
</file>